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24226"/>
  <xr:revisionPtr revIDLastSave="0" documentId="8_{D31B136A-7CF3-45A7-9496-2DDC92A5656B}" xr6:coauthVersionLast="47" xr6:coauthVersionMax="47" xr10:uidLastSave="{00000000-0000-0000-0000-000000000000}"/>
  <bookViews>
    <workbookView xWindow="-110" yWindow="-110" windowWidth="19420" windowHeight="10300" activeTab="4" xr2:uid="{E092551D-CEB0-46F3-8D08-602C078C5DE4}"/>
  </bookViews>
  <sheets>
    <sheet name="Cover " sheetId="8" r:id="rId1"/>
    <sheet name="SOC1" sheetId="2" r:id="rId2"/>
    <sheet name="SOC2" sheetId="3" r:id="rId3"/>
    <sheet name="SOC3" sheetId="4" r:id="rId4"/>
    <sheet name="SOC4" sheetId="5" r:id="rId5"/>
    <sheet name="SOC5" sheetId="6" r:id="rId6"/>
    <sheet name="SOC6" sheetId="7" r:id="rId7"/>
    <sheet name="SOC7" sheetId="11" r:id="rId8"/>
  </sheets>
  <definedNames>
    <definedName name="_xlnm.Print_Area" localSheetId="1">'SOC1'!$A$1:$I$52</definedName>
    <definedName name="_xlnm.Print_Area" localSheetId="3">'SOC3'!$A$1:$I$49</definedName>
    <definedName name="_xlnm.Print_Area" localSheetId="4">'SOC4'!$A$1:$H$47</definedName>
    <definedName name="_xlnm.Print_Area" localSheetId="6">'SOC6'!$A$1:$J$61</definedName>
    <definedName name="_xlnm.Print_Area" localSheetId="7">'SOC7'!$A$1:$G$27</definedName>
    <definedName name="_xlnm.Print_Titles" localSheetId="2">'SOC2'!$1:$11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1" l="1"/>
  <c r="D20" i="11" s="1"/>
  <c r="F20" i="11" s="1"/>
  <c r="D17" i="11"/>
  <c r="F17" i="11" s="1"/>
  <c r="F15" i="11"/>
  <c r="D15" i="11"/>
  <c r="D14" i="11"/>
  <c r="F14" i="11" s="1"/>
  <c r="C2" i="11"/>
  <c r="A2" i="11"/>
  <c r="G61" i="7"/>
  <c r="I60" i="7"/>
  <c r="H60" i="7"/>
  <c r="G60" i="7"/>
  <c r="F60" i="7"/>
  <c r="E60" i="7"/>
  <c r="D60" i="7"/>
  <c r="C60" i="7"/>
  <c r="J59" i="7"/>
  <c r="J58" i="7"/>
  <c r="J60" i="7" s="1"/>
  <c r="I57" i="7"/>
  <c r="I61" i="7" s="1"/>
  <c r="H57" i="7"/>
  <c r="H61" i="7" s="1"/>
  <c r="G57" i="7"/>
  <c r="F57" i="7"/>
  <c r="F61" i="7" s="1"/>
  <c r="E57" i="7"/>
  <c r="E61" i="7" s="1"/>
  <c r="D57" i="7"/>
  <c r="D61" i="7" s="1"/>
  <c r="C57" i="7"/>
  <c r="C61" i="7" s="1"/>
  <c r="J56" i="7"/>
  <c r="J55" i="7"/>
  <c r="J54" i="7"/>
  <c r="J57" i="7" s="1"/>
  <c r="J61" i="7" s="1"/>
  <c r="J53" i="7"/>
  <c r="J52" i="7"/>
  <c r="E43" i="7"/>
  <c r="I42" i="7"/>
  <c r="H42" i="7"/>
  <c r="G42" i="7"/>
  <c r="F42" i="7"/>
  <c r="F43" i="7" s="1"/>
  <c r="E42" i="7"/>
  <c r="D42" i="7"/>
  <c r="D43" i="7" s="1"/>
  <c r="C42" i="7"/>
  <c r="C43" i="7" s="1"/>
  <c r="J41" i="7"/>
  <c r="J40" i="7"/>
  <c r="J42" i="7" s="1"/>
  <c r="I39" i="7"/>
  <c r="I43" i="7" s="1"/>
  <c r="H39" i="7"/>
  <c r="H43" i="7" s="1"/>
  <c r="G39" i="7"/>
  <c r="G43" i="7" s="1"/>
  <c r="F39" i="7"/>
  <c r="E39" i="7"/>
  <c r="D39" i="7"/>
  <c r="C39" i="7"/>
  <c r="J38" i="7"/>
  <c r="J37" i="7"/>
  <c r="J36" i="7"/>
  <c r="J35" i="7"/>
  <c r="J34" i="7"/>
  <c r="J39" i="7" s="1"/>
  <c r="I24" i="7"/>
  <c r="H24" i="7"/>
  <c r="G24" i="7"/>
  <c r="F24" i="7"/>
  <c r="E24" i="7"/>
  <c r="E25" i="7" s="1"/>
  <c r="D24" i="7"/>
  <c r="D25" i="7" s="1"/>
  <c r="C24" i="7"/>
  <c r="C25" i="7" s="1"/>
  <c r="J23" i="7"/>
  <c r="J24" i="7" s="1"/>
  <c r="J22" i="7"/>
  <c r="I21" i="7"/>
  <c r="I25" i="7" s="1"/>
  <c r="H21" i="7"/>
  <c r="H25" i="7" s="1"/>
  <c r="G21" i="7"/>
  <c r="G25" i="7" s="1"/>
  <c r="F21" i="7"/>
  <c r="F25" i="7" s="1"/>
  <c r="E21" i="7"/>
  <c r="D21" i="7"/>
  <c r="C21" i="7"/>
  <c r="J20" i="7"/>
  <c r="J19" i="7"/>
  <c r="J18" i="7"/>
  <c r="J17" i="7"/>
  <c r="J16" i="7"/>
  <c r="J21" i="7" s="1"/>
  <c r="J25" i="7" s="1"/>
  <c r="C2" i="7"/>
  <c r="A2" i="7"/>
  <c r="I23" i="6"/>
  <c r="H23" i="6"/>
  <c r="G23" i="6"/>
  <c r="F23" i="6"/>
  <c r="F24" i="6" s="1"/>
  <c r="E23" i="6"/>
  <c r="E24" i="6" s="1"/>
  <c r="D23" i="6"/>
  <c r="D24" i="6" s="1"/>
  <c r="C23" i="6"/>
  <c r="C24" i="6" s="1"/>
  <c r="J22" i="6"/>
  <c r="J21" i="6"/>
  <c r="J23" i="6" s="1"/>
  <c r="I19" i="6"/>
  <c r="I24" i="6" s="1"/>
  <c r="H19" i="6"/>
  <c r="H24" i="6" s="1"/>
  <c r="G19" i="6"/>
  <c r="G24" i="6" s="1"/>
  <c r="F19" i="6"/>
  <c r="E19" i="6"/>
  <c r="D19" i="6"/>
  <c r="C19" i="6"/>
  <c r="J18" i="6"/>
  <c r="J17" i="6"/>
  <c r="J16" i="6"/>
  <c r="J15" i="6"/>
  <c r="J14" i="6"/>
  <c r="J19" i="6" s="1"/>
  <c r="J24" i="6" s="1"/>
  <c r="C2" i="6"/>
  <c r="A2" i="6"/>
  <c r="G46" i="5"/>
  <c r="G32" i="5"/>
  <c r="C2" i="5"/>
  <c r="A2" i="5"/>
  <c r="H39" i="4"/>
  <c r="I39" i="4" s="1"/>
  <c r="C2" i="4"/>
  <c r="A2" i="4"/>
  <c r="H57" i="3"/>
  <c r="I53" i="3"/>
  <c r="I59" i="3" s="1"/>
  <c r="F40" i="2" s="1"/>
  <c r="E52" i="3"/>
  <c r="C2" i="3"/>
  <c r="A2" i="3"/>
  <c r="H42" i="2"/>
  <c r="G42" i="2"/>
  <c r="F38" i="2"/>
  <c r="C18" i="11" s="1"/>
  <c r="D18" i="11" s="1"/>
  <c r="F18" i="11" s="1"/>
  <c r="F36" i="2"/>
  <c r="E32" i="2"/>
  <c r="F28" i="2"/>
  <c r="G28" i="2" s="1"/>
  <c r="H28" i="2" s="1"/>
  <c r="F26" i="2"/>
  <c r="C4" i="2"/>
  <c r="A4" i="2"/>
  <c r="C3" i="2"/>
  <c r="A3" i="2"/>
  <c r="C2" i="2"/>
  <c r="A2" i="2"/>
  <c r="J43" i="7" l="1"/>
  <c r="C19" i="11"/>
  <c r="D19" i="11" s="1"/>
  <c r="F19" i="11" s="1"/>
  <c r="G40" i="2"/>
  <c r="H40" i="2" s="1"/>
  <c r="H36" i="2"/>
  <c r="I56" i="3"/>
  <c r="G26" i="2"/>
  <c r="G30" i="2" s="1"/>
  <c r="G38" i="2"/>
  <c r="H38" i="2" s="1"/>
  <c r="C16" i="11"/>
  <c r="D16" i="11" s="1"/>
  <c r="F16" i="11" s="1"/>
  <c r="F30" i="2"/>
  <c r="G36" i="2"/>
  <c r="F32" i="2" l="1"/>
  <c r="F34" i="2"/>
  <c r="H26" i="2"/>
  <c r="H30" i="2" s="1"/>
  <c r="C13" i="11" l="1"/>
  <c r="D13" i="11" s="1"/>
  <c r="F13" i="11" s="1"/>
  <c r="F21" i="11" s="1"/>
  <c r="G46" i="2" s="1"/>
  <c r="H46" i="2" s="1"/>
  <c r="F44" i="2"/>
  <c r="F48" i="2" s="1"/>
  <c r="D42" i="2"/>
  <c r="H32" i="5"/>
  <c r="G32" i="2"/>
  <c r="G34" i="2" s="1"/>
  <c r="G44" i="2" s="1"/>
  <c r="G48" i="2" s="1"/>
  <c r="H32" i="2" l="1"/>
  <c r="H34" i="2" s="1"/>
  <c r="H44" i="2" s="1"/>
  <c r="H48" i="2"/>
</calcChain>
</file>

<file path=xl/sharedStrings.xml><?xml version="1.0" encoding="utf-8"?>
<sst xmlns="http://schemas.openxmlformats.org/spreadsheetml/2006/main" count="309" uniqueCount="149">
  <si>
    <t>Strategic Outline Business Case</t>
  </si>
  <si>
    <t>:</t>
  </si>
  <si>
    <t>Project Title</t>
  </si>
  <si>
    <t>Prepared by</t>
  </si>
  <si>
    <t>Date</t>
  </si>
  <si>
    <t>___________________________________________________________________________________________________</t>
  </si>
  <si>
    <t>_______________________________________________________________________________________</t>
  </si>
  <si>
    <t>BASIS OF ESTIMATING</t>
  </si>
  <si>
    <t>BIS PUBSEC Index Level FP/VP</t>
  </si>
  <si>
    <t>***</t>
  </si>
  <si>
    <t>Equipment cost level</t>
  </si>
  <si>
    <t>Location factor</t>
  </si>
  <si>
    <t>Proposed start on site</t>
  </si>
  <si>
    <t>Proposed completion date</t>
  </si>
  <si>
    <t>Capital Cost Summary</t>
  </si>
  <si>
    <t>Ref</t>
  </si>
  <si>
    <t>Cost Centre</t>
  </si>
  <si>
    <t>Net</t>
  </si>
  <si>
    <t>VAT</t>
  </si>
  <si>
    <t>Gross</t>
  </si>
  <si>
    <t>£</t>
  </si>
  <si>
    <t>Departmental Cost (SOC2)</t>
  </si>
  <si>
    <t>Oncosts (SOC3)</t>
  </si>
  <si>
    <t>(**% of (1))</t>
  </si>
  <si>
    <t>Sub-total</t>
  </si>
  <si>
    <t>Provisional location adjustment</t>
  </si>
  <si>
    <t xml:space="preserve"> </t>
  </si>
  <si>
    <t>Works Cost</t>
  </si>
  <si>
    <t>Fees (SOC4)</t>
  </si>
  <si>
    <t>(**% of (5))</t>
  </si>
  <si>
    <t>Non-works Costs (SOC4)</t>
  </si>
  <si>
    <t>Equipment Costs (SOC2)</t>
  </si>
  <si>
    <t>(**% of (1)</t>
  </si>
  <si>
    <t>Planning Contingency</t>
  </si>
  <si>
    <t>Forecast Project Out-turn Cost (Pre VAT Recovery)</t>
  </si>
  <si>
    <t>LESS Recoverable VAT (SOC7)</t>
  </si>
  <si>
    <r>
      <t xml:space="preserve">Project Cost </t>
    </r>
    <r>
      <rPr>
        <b/>
        <i/>
        <sz val="12"/>
        <rFont val="Comic Sans MS"/>
        <family val="4"/>
      </rPr>
      <t>(for approval purposes)</t>
    </r>
  </si>
  <si>
    <t>CAPITAL COSTS: DEPARTMENTAL AND EQUIPMENT COSTS</t>
  </si>
  <si>
    <t>Accommodation</t>
  </si>
  <si>
    <t>Functional Size</t>
  </si>
  <si>
    <t>Space allowance</t>
  </si>
  <si>
    <t>N/A/C</t>
  </si>
  <si>
    <t>Departmental</t>
  </si>
  <si>
    <t>Equipment</t>
  </si>
  <si>
    <t>Allowance</t>
  </si>
  <si>
    <t>m2</t>
  </si>
  <si>
    <t>£/m2</t>
  </si>
  <si>
    <t>Total floor area</t>
  </si>
  <si>
    <t>Less: Abatement for transferred equipment 0 %</t>
  </si>
  <si>
    <t>Departmental Cost - to SOC1 Summary</t>
  </si>
  <si>
    <t>Equipment  Cost - to SOC1 Summary</t>
  </si>
  <si>
    <t>_________________________________________________________________________</t>
  </si>
  <si>
    <t>CAPITAL COSTS: ON-COSTS</t>
  </si>
  <si>
    <t>% of</t>
  </si>
  <si>
    <t>Cost</t>
  </si>
  <si>
    <t>DCA</t>
  </si>
  <si>
    <t>Communications</t>
  </si>
  <si>
    <t>)</t>
  </si>
  <si>
    <t>a</t>
  </si>
  <si>
    <t>Space</t>
  </si>
  <si>
    <t>b</t>
  </si>
  <si>
    <t>c</t>
  </si>
  <si>
    <t>Lifts</t>
  </si>
  <si>
    <t>"External" Building Work</t>
  </si>
  <si>
    <t>Drainage</t>
  </si>
  <si>
    <t>Roads, paths, parking</t>
  </si>
  <si>
    <t>Site layout, walls, fencing, gates</t>
  </si>
  <si>
    <t>d</t>
  </si>
  <si>
    <t>BWIC with "External" engineering work</t>
  </si>
  <si>
    <t>"External" Engineering Work</t>
  </si>
  <si>
    <t xml:space="preserve">Steam, condensate, heating, hot water </t>
  </si>
  <si>
    <t>and gas supply mains</t>
  </si>
  <si>
    <t>Cold water mains and storage</t>
  </si>
  <si>
    <t xml:space="preserve">Electricity mains, sub-stations, </t>
  </si>
  <si>
    <t>standby generating plant</t>
  </si>
  <si>
    <t>Calorifiers and associated plant</t>
  </si>
  <si>
    <t>e</t>
  </si>
  <si>
    <t>Miscellaneous services</t>
  </si>
  <si>
    <t>Auxilliary Buildings</t>
  </si>
  <si>
    <t>Other on-costs and abnormals</t>
  </si>
  <si>
    <t>Building abnormals(See Annex A)</t>
  </si>
  <si>
    <t>Engineering(See Annex B)</t>
  </si>
  <si>
    <t>Other on-costs(See Annex C)</t>
  </si>
  <si>
    <t>Total On-costs - to SOC1 Summary</t>
  </si>
  <si>
    <t>CAPITAL COSTS: FEES AND NON-WORKS COSTS</t>
  </si>
  <si>
    <t>% of Works</t>
  </si>
  <si>
    <t>Fees</t>
  </si>
  <si>
    <t>a. Project Manager</t>
  </si>
  <si>
    <t>b. Trust Cost Advisor</t>
  </si>
  <si>
    <t>c. Supervisor</t>
  </si>
  <si>
    <t>d. Project Director</t>
  </si>
  <si>
    <t>e. In-house Project Sponsorship</t>
  </si>
  <si>
    <t>f.  Financial Vetting</t>
  </si>
  <si>
    <t>g. Audit</t>
  </si>
  <si>
    <t>h. Specialist Advisors</t>
  </si>
  <si>
    <t>SCP</t>
  </si>
  <si>
    <t>j. Constructor - pre-construction</t>
  </si>
  <si>
    <t>k. Project Manager</t>
  </si>
  <si>
    <t>m. Architect</t>
  </si>
  <si>
    <t>n. Civil and Structural Engineer</t>
  </si>
  <si>
    <t>o. Building Services Engineer</t>
  </si>
  <si>
    <t>p. Planning Supervisor</t>
  </si>
  <si>
    <t>q. Cost Manager</t>
  </si>
  <si>
    <t>r. FM Advisor</t>
  </si>
  <si>
    <t>s. Building Services Installer- pre-construction</t>
  </si>
  <si>
    <t>t. Other</t>
  </si>
  <si>
    <t xml:space="preserve">Total Fees to SOC1 Summary </t>
  </si>
  <si>
    <t>Non-Works Costs</t>
  </si>
  <si>
    <t>a. Land purchase costs and associated legal fees</t>
  </si>
  <si>
    <t>b. Statutory and Local Authority charges</t>
  </si>
  <si>
    <t>c. Planning and Building Control fees</t>
  </si>
  <si>
    <t>d. Survey Fees</t>
  </si>
  <si>
    <t>d. Other</t>
  </si>
  <si>
    <t xml:space="preserve">Total Non-Works Costs to SOC1 Summary </t>
  </si>
  <si>
    <t>PROJECT CASHFLOW FORECAST</t>
  </si>
  <si>
    <t>Proposed start on site:</t>
  </si>
  <si>
    <t>Proposed completion date:</t>
  </si>
  <si>
    <t>Year</t>
  </si>
  <si>
    <t>Total</t>
  </si>
  <si>
    <t>Financial year</t>
  </si>
  <si>
    <t>20**/20**</t>
  </si>
  <si>
    <t>Non-works Costs</t>
  </si>
  <si>
    <t>Equipment Costs</t>
  </si>
  <si>
    <t>Quantified Risk/Contingency</t>
  </si>
  <si>
    <t>Gross VAT</t>
  </si>
  <si>
    <t>Less: Reclaimable VAT</t>
  </si>
  <si>
    <t>Net VAT</t>
  </si>
  <si>
    <t>CASHFLOW FORECAST OF FUNDING SOURCES</t>
  </si>
  <si>
    <t>Funding source: Department for Health and Social Services: Welsh Assembly Government</t>
  </si>
  <si>
    <t>Quantified Risk/ Contingency</t>
  </si>
  <si>
    <t>Gross Vat</t>
  </si>
  <si>
    <t xml:space="preserve">Funding source: </t>
  </si>
  <si>
    <t>RECOVERABLE VAT CALCULATION</t>
  </si>
  <si>
    <t xml:space="preserve">a </t>
  </si>
  <si>
    <t>Cost Net of VAT</t>
  </si>
  <si>
    <t>VAT at 20% (ie prior to recovery)</t>
  </si>
  <si>
    <t>Percentage recoverable (% of col b)</t>
  </si>
  <si>
    <t>Recoverable VAT (col b x col c)</t>
  </si>
  <si>
    <t>%</t>
  </si>
  <si>
    <t>Contingencies</t>
  </si>
  <si>
    <t>Total VAT Recovery - to SOC1 Summary</t>
  </si>
  <si>
    <t xml:space="preserve">                £</t>
  </si>
  <si>
    <t>Lead organisation</t>
  </si>
  <si>
    <t>Location</t>
  </si>
  <si>
    <t>[ADD]</t>
  </si>
  <si>
    <t>Lead Organisation</t>
  </si>
  <si>
    <t>TO BE COMPLETED IF THERE ARE OTHER FUNDING SOURCES PROPOSED OTHER THAN WG IRCF CAPITAL</t>
  </si>
  <si>
    <t>IT</t>
  </si>
  <si>
    <t>l. Planner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</si>
</sst>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</font>
    <font>
      <sz val="10"/>
      <color indexed="10"/>
      <name val="Arial"/>
      <family val="2"/>
    </font>
    <font>
      <sz val="10"/>
      <name val="Bookman Old Style"/>
      <family val="1"/>
    </font>
    <font>
      <sz val="12"/>
      <name val="Bookman Old Style"/>
      <family val="1"/>
    </font>
    <font>
      <b/>
      <sz val="12"/>
      <name val="Comic Sans MS"/>
      <family val="4"/>
    </font>
    <font>
      <sz val="12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b/>
      <i/>
      <sz val="10"/>
      <name val="Comic Sans MS"/>
      <family val="4"/>
    </font>
    <font>
      <u/>
      <sz val="10"/>
      <name val="Comic Sans MS"/>
      <family val="4"/>
    </font>
    <font>
      <i/>
      <sz val="10"/>
      <name val="Comic Sans MS"/>
      <family val="4"/>
    </font>
    <font>
      <sz val="10"/>
      <color indexed="10"/>
      <name val="Comic Sans MS"/>
      <family val="4"/>
    </font>
    <font>
      <sz val="10"/>
      <name val="Comic Sans MS"/>
    </font>
    <font>
      <sz val="8"/>
      <name val="Comic Sans MS"/>
    </font>
    <font>
      <sz val="10"/>
      <name val="Century Gothic"/>
      <family val="2"/>
    </font>
    <font>
      <b/>
      <sz val="10"/>
      <name val="Century Gothic"/>
      <family val="2"/>
    </font>
    <font>
      <sz val="10"/>
      <name val="Gill Sans MT"/>
      <family val="2"/>
    </font>
    <font>
      <sz val="12"/>
      <name val="Gill Sans MT"/>
      <family val="2"/>
    </font>
    <font>
      <sz val="10"/>
      <color indexed="8"/>
      <name val="Gill Sans MT"/>
      <family val="2"/>
    </font>
    <font>
      <b/>
      <sz val="14"/>
      <name val="Comic Sans MS"/>
      <family val="4"/>
    </font>
    <font>
      <sz val="14"/>
      <name val="Comic Sans MS"/>
      <family val="4"/>
    </font>
    <font>
      <sz val="14"/>
      <name val="Bookman Old Style"/>
      <family val="1"/>
    </font>
    <font>
      <sz val="14"/>
      <name val="Arial"/>
    </font>
    <font>
      <b/>
      <i/>
      <sz val="12"/>
      <name val="Comic Sans MS"/>
      <family val="4"/>
    </font>
    <font>
      <sz val="12"/>
      <name val="Century Gothic"/>
      <family val="2"/>
    </font>
    <font>
      <i/>
      <sz val="12"/>
      <name val="Comic Sans MS"/>
      <family val="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14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3" fontId="0" fillId="0" borderId="0" xfId="0" applyNumberFormat="1"/>
    <xf numFmtId="1" fontId="0" fillId="0" borderId="0" xfId="0" applyNumberFormat="1"/>
    <xf numFmtId="0" fontId="2" fillId="0" borderId="0" xfId="0" applyFont="1"/>
    <xf numFmtId="0" fontId="3" fillId="0" borderId="0" xfId="0" applyFont="1"/>
    <xf numFmtId="3" fontId="2" fillId="0" borderId="0" xfId="0" applyNumberFormat="1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Continuous"/>
    </xf>
    <xf numFmtId="0" fontId="5" fillId="0" borderId="0" xfId="0" applyFont="1"/>
    <xf numFmtId="0" fontId="6" fillId="0" borderId="0" xfId="0" applyFont="1"/>
    <xf numFmtId="3" fontId="6" fillId="0" borderId="0" xfId="0" applyNumberFormat="1" applyFont="1"/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 applyAlignment="1">
      <alignment horizontal="center"/>
    </xf>
    <xf numFmtId="0" fontId="6" fillId="0" borderId="6" xfId="0" applyFont="1" applyBorder="1"/>
    <xf numFmtId="0" fontId="6" fillId="0" borderId="7" xfId="0" applyFont="1" applyBorder="1"/>
    <xf numFmtId="0" fontId="6" fillId="0" borderId="8" xfId="0" applyFont="1" applyBorder="1"/>
    <xf numFmtId="3" fontId="6" fillId="0" borderId="5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3" fontId="6" fillId="0" borderId="9" xfId="0" applyNumberFormat="1" applyFont="1" applyBorder="1"/>
    <xf numFmtId="0" fontId="6" fillId="0" borderId="0" xfId="0" applyFont="1" applyAlignment="1">
      <alignment horizontal="left"/>
    </xf>
    <xf numFmtId="3" fontId="6" fillId="0" borderId="1" xfId="0" applyNumberFormat="1" applyFont="1" applyBorder="1"/>
    <xf numFmtId="3" fontId="6" fillId="0" borderId="5" xfId="0" applyNumberFormat="1" applyFont="1" applyBorder="1"/>
    <xf numFmtId="0" fontId="6" fillId="0" borderId="9" xfId="0" applyFont="1" applyBorder="1"/>
    <xf numFmtId="0" fontId="7" fillId="0" borderId="0" xfId="0" applyFont="1"/>
    <xf numFmtId="1" fontId="6" fillId="0" borderId="0" xfId="0" applyNumberFormat="1" applyFont="1"/>
    <xf numFmtId="1" fontId="6" fillId="0" borderId="4" xfId="0" applyNumberFormat="1" applyFont="1" applyBorder="1"/>
    <xf numFmtId="0" fontId="6" fillId="0" borderId="10" xfId="0" applyFont="1" applyBorder="1"/>
    <xf numFmtId="0" fontId="6" fillId="0" borderId="11" xfId="0" applyFont="1" applyBorder="1"/>
    <xf numFmtId="1" fontId="6" fillId="0" borderId="8" xfId="0" applyNumberFormat="1" applyFont="1" applyBorder="1"/>
    <xf numFmtId="0" fontId="6" fillId="0" borderId="12" xfId="0" applyFont="1" applyBorder="1"/>
    <xf numFmtId="3" fontId="6" fillId="0" borderId="10" xfId="0" applyNumberFormat="1" applyFont="1" applyBorder="1"/>
    <xf numFmtId="3" fontId="6" fillId="0" borderId="12" xfId="0" applyNumberFormat="1" applyFont="1" applyBorder="1"/>
    <xf numFmtId="1" fontId="6" fillId="0" borderId="9" xfId="0" applyNumberFormat="1" applyFont="1" applyBorder="1"/>
    <xf numFmtId="0" fontId="6" fillId="0" borderId="5" xfId="0" applyFont="1" applyBorder="1"/>
    <xf numFmtId="0" fontId="9" fillId="0" borderId="0" xfId="0" applyFont="1"/>
    <xf numFmtId="0" fontId="6" fillId="0" borderId="1" xfId="0" applyFont="1" applyBorder="1"/>
    <xf numFmtId="10" fontId="6" fillId="0" borderId="0" xfId="0" applyNumberFormat="1" applyFont="1"/>
    <xf numFmtId="10" fontId="6" fillId="0" borderId="9" xfId="0" applyNumberFormat="1" applyFont="1" applyBorder="1"/>
    <xf numFmtId="0" fontId="11" fillId="0" borderId="0" xfId="0" applyFont="1"/>
    <xf numFmtId="0" fontId="11" fillId="0" borderId="0" xfId="0" applyFont="1" applyAlignment="1">
      <alignment horizontal="center"/>
    </xf>
    <xf numFmtId="0" fontId="7" fillId="0" borderId="0" xfId="1" applyFont="1" applyAlignment="1">
      <alignment horizontal="center"/>
    </xf>
    <xf numFmtId="0" fontId="12" fillId="0" borderId="0" xfId="1"/>
    <xf numFmtId="0" fontId="10" fillId="0" borderId="0" xfId="1" applyFont="1" applyAlignment="1">
      <alignment horizontal="right"/>
    </xf>
    <xf numFmtId="0" fontId="12" fillId="0" borderId="9" xfId="1" applyBorder="1" applyAlignment="1">
      <alignment horizontal="center"/>
    </xf>
    <xf numFmtId="0" fontId="12" fillId="0" borderId="1" xfId="1" applyBorder="1" applyAlignment="1">
      <alignment horizontal="center"/>
    </xf>
    <xf numFmtId="0" fontId="12" fillId="0" borderId="5" xfId="1" applyBorder="1" applyAlignment="1">
      <alignment horizontal="center"/>
    </xf>
    <xf numFmtId="0" fontId="12" fillId="0" borderId="7" xfId="1" applyBorder="1"/>
    <xf numFmtId="0" fontId="8" fillId="0" borderId="0" xfId="1" applyFont="1" applyAlignment="1">
      <alignment horizontal="center"/>
    </xf>
    <xf numFmtId="0" fontId="12" fillId="0" borderId="9" xfId="1" applyBorder="1"/>
    <xf numFmtId="0" fontId="8" fillId="0" borderId="0" xfId="1" applyFont="1"/>
    <xf numFmtId="0" fontId="14" fillId="0" borderId="0" xfId="1" applyFont="1"/>
    <xf numFmtId="0" fontId="14" fillId="0" borderId="0" xfId="0" applyFont="1" applyAlignment="1">
      <alignment horizontal="center"/>
    </xf>
    <xf numFmtId="0" fontId="14" fillId="0" borderId="0" xfId="0" applyFont="1"/>
    <xf numFmtId="3" fontId="14" fillId="0" borderId="0" xfId="0" applyNumberFormat="1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 applyAlignment="1">
      <alignment horizontal="centerContinuous"/>
    </xf>
    <xf numFmtId="0" fontId="4" fillId="0" borderId="0" xfId="0" applyFont="1" applyAlignment="1">
      <alignment horizontal="left"/>
    </xf>
    <xf numFmtId="0" fontId="4" fillId="0" borderId="0" xfId="0" applyFont="1"/>
    <xf numFmtId="15" fontId="4" fillId="0" borderId="0" xfId="0" applyNumberFormat="1" applyFont="1"/>
    <xf numFmtId="0" fontId="5" fillId="0" borderId="7" xfId="0" applyFont="1" applyBorder="1"/>
    <xf numFmtId="0" fontId="5" fillId="0" borderId="7" xfId="0" applyFont="1" applyBorder="1" applyAlignment="1">
      <alignment horizontal="centerContinuous"/>
    </xf>
    <xf numFmtId="0" fontId="10" fillId="0" borderId="0" xfId="1" applyFont="1" applyAlignment="1">
      <alignment horizontal="center"/>
    </xf>
    <xf numFmtId="0" fontId="20" fillId="0" borderId="0" xfId="0" applyFont="1" applyAlignment="1">
      <alignment horizontal="centerContinuous"/>
    </xf>
    <xf numFmtId="3" fontId="20" fillId="0" borderId="0" xfId="0" applyNumberFormat="1" applyFont="1" applyAlignment="1">
      <alignment horizontal="centerContinuous"/>
    </xf>
    <xf numFmtId="0" fontId="21" fillId="0" borderId="0" xfId="0" applyFont="1"/>
    <xf numFmtId="0" fontId="22" fillId="0" borderId="0" xfId="0" applyFont="1"/>
    <xf numFmtId="0" fontId="5" fillId="0" borderId="0" xfId="0" applyFont="1" applyAlignment="1">
      <alignment horizontal="center"/>
    </xf>
    <xf numFmtId="3" fontId="5" fillId="0" borderId="0" xfId="0" applyNumberFormat="1" applyFont="1"/>
    <xf numFmtId="0" fontId="5" fillId="0" borderId="1" xfId="0" applyFont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3" fontId="5" fillId="0" borderId="1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/>
    <xf numFmtId="0" fontId="5" fillId="0" borderId="8" xfId="0" applyFont="1" applyBorder="1"/>
    <xf numFmtId="3" fontId="5" fillId="0" borderId="5" xfId="0" applyNumberFormat="1" applyFont="1" applyBorder="1" applyAlignment="1">
      <alignment horizontal="center"/>
    </xf>
    <xf numFmtId="3" fontId="5" fillId="0" borderId="7" xfId="0" applyNumberFormat="1" applyFont="1" applyBorder="1"/>
    <xf numFmtId="3" fontId="5" fillId="0" borderId="9" xfId="0" applyNumberFormat="1" applyFont="1" applyBorder="1"/>
    <xf numFmtId="0" fontId="24" fillId="0" borderId="0" xfId="0" applyFont="1" applyAlignment="1">
      <alignment horizontal="center"/>
    </xf>
    <xf numFmtId="0" fontId="24" fillId="0" borderId="0" xfId="0" applyFont="1"/>
    <xf numFmtId="3" fontId="24" fillId="0" borderId="0" xfId="0" applyNumberFormat="1" applyFont="1"/>
    <xf numFmtId="0" fontId="25" fillId="0" borderId="0" xfId="0" applyFont="1"/>
    <xf numFmtId="0" fontId="7" fillId="0" borderId="9" xfId="1" applyFont="1" applyBorder="1"/>
    <xf numFmtId="9" fontId="5" fillId="0" borderId="0" xfId="0" applyNumberFormat="1" applyFont="1"/>
    <xf numFmtId="0" fontId="26" fillId="0" borderId="0" xfId="0" applyFont="1"/>
    <xf numFmtId="10" fontId="24" fillId="0" borderId="0" xfId="0" applyNumberFormat="1" applyFont="1" applyAlignment="1">
      <alignment horizontal="left"/>
    </xf>
    <xf numFmtId="0" fontId="6" fillId="0" borderId="0" xfId="1" applyFont="1"/>
    <xf numFmtId="0" fontId="6" fillId="0" borderId="13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12" fillId="0" borderId="0" xfId="1" applyAlignment="1">
      <alignment horizontal="center"/>
    </xf>
    <xf numFmtId="0" fontId="10" fillId="0" borderId="13" xfId="1" applyFont="1" applyBorder="1" applyAlignment="1">
      <alignment horizontal="right"/>
    </xf>
    <xf numFmtId="0" fontId="6" fillId="0" borderId="9" xfId="1" applyFont="1" applyBorder="1" applyAlignment="1">
      <alignment horizontal="center" wrapText="1"/>
    </xf>
    <xf numFmtId="0" fontId="6" fillId="0" borderId="15" xfId="1" applyFont="1" applyBorder="1" applyAlignment="1">
      <alignment horizontal="center" wrapText="1"/>
    </xf>
    <xf numFmtId="0" fontId="6" fillId="0" borderId="14" xfId="1" applyFont="1" applyBorder="1" applyAlignment="1">
      <alignment horizontal="center" wrapText="1"/>
    </xf>
    <xf numFmtId="0" fontId="12" fillId="0" borderId="0" xfId="1" applyAlignment="1">
      <alignment horizontal="center" wrapText="1"/>
    </xf>
    <xf numFmtId="0" fontId="10" fillId="0" borderId="10" xfId="1" applyFont="1" applyBorder="1" applyAlignment="1">
      <alignment horizontal="right"/>
    </xf>
    <xf numFmtId="0" fontId="6" fillId="0" borderId="12" xfId="1" applyFont="1" applyBorder="1" applyAlignment="1">
      <alignment horizontal="center" wrapText="1"/>
    </xf>
    <xf numFmtId="9" fontId="6" fillId="0" borderId="0" xfId="1" applyNumberFormat="1" applyFont="1" applyAlignment="1">
      <alignment horizontal="center" wrapText="1"/>
    </xf>
    <xf numFmtId="0" fontId="6" fillId="0" borderId="11" xfId="1" applyFont="1" applyBorder="1" applyAlignment="1">
      <alignment horizontal="center" wrapText="1"/>
    </xf>
    <xf numFmtId="0" fontId="12" fillId="0" borderId="13" xfId="1" applyBorder="1"/>
    <xf numFmtId="3" fontId="12" fillId="0" borderId="9" xfId="1" applyNumberFormat="1" applyBorder="1"/>
    <xf numFmtId="0" fontId="12" fillId="0" borderId="15" xfId="1" applyBorder="1"/>
    <xf numFmtId="9" fontId="12" fillId="0" borderId="9" xfId="1" applyNumberFormat="1" applyBorder="1"/>
    <xf numFmtId="0" fontId="12" fillId="0" borderId="11" xfId="1" applyBorder="1"/>
    <xf numFmtId="0" fontId="12" fillId="0" borderId="10" xfId="1" applyBorder="1"/>
    <xf numFmtId="3" fontId="12" fillId="0" borderId="12" xfId="1" applyNumberFormat="1" applyBorder="1"/>
    <xf numFmtId="9" fontId="12" fillId="0" borderId="12" xfId="1" applyNumberFormat="1" applyBorder="1"/>
    <xf numFmtId="0" fontId="6" fillId="0" borderId="13" xfId="1" applyFont="1" applyBorder="1"/>
    <xf numFmtId="0" fontId="6" fillId="0" borderId="8" xfId="1" applyFont="1" applyBorder="1"/>
    <xf numFmtId="0" fontId="12" fillId="0" borderId="14" xfId="1" applyBorder="1"/>
    <xf numFmtId="0" fontId="8" fillId="0" borderId="0" xfId="0" applyFont="1"/>
    <xf numFmtId="0" fontId="8" fillId="0" borderId="0" xfId="1" applyFont="1" applyAlignment="1">
      <alignment horizontal="right"/>
    </xf>
    <xf numFmtId="0" fontId="5" fillId="0" borderId="0" xfId="0" applyFont="1" applyAlignment="1">
      <alignment horizontal="left"/>
    </xf>
    <xf numFmtId="10" fontId="5" fillId="0" borderId="0" xfId="0" applyNumberFormat="1" applyFont="1"/>
    <xf numFmtId="3" fontId="6" fillId="0" borderId="12" xfId="0" applyNumberFormat="1" applyFont="1" applyBorder="1" applyAlignment="1">
      <alignment horizontal="center"/>
    </xf>
    <xf numFmtId="3" fontId="6" fillId="0" borderId="2" xfId="0" applyNumberFormat="1" applyFont="1" applyBorder="1"/>
    <xf numFmtId="3" fontId="6" fillId="0" borderId="6" xfId="0" applyNumberFormat="1" applyFont="1" applyBorder="1"/>
    <xf numFmtId="0" fontId="14" fillId="0" borderId="12" xfId="0" applyFont="1" applyBorder="1"/>
    <xf numFmtId="0" fontId="6" fillId="0" borderId="4" xfId="0" applyFont="1" applyBorder="1" applyAlignment="1">
      <alignment horizontal="center"/>
    </xf>
    <xf numFmtId="0" fontId="7" fillId="0" borderId="10" xfId="0" applyFont="1" applyBorder="1"/>
    <xf numFmtId="0" fontId="6" fillId="0" borderId="11" xfId="0" applyFont="1" applyBorder="1" applyAlignment="1">
      <alignment horizontal="center"/>
    </xf>
    <xf numFmtId="0" fontId="9" fillId="0" borderId="10" xfId="0" applyFont="1" applyBorder="1"/>
    <xf numFmtId="0" fontId="14" fillId="0" borderId="10" xfId="0" applyFont="1" applyBorder="1"/>
    <xf numFmtId="0" fontId="14" fillId="0" borderId="11" xfId="0" applyFont="1" applyBorder="1" applyAlignment="1">
      <alignment horizontal="center"/>
    </xf>
    <xf numFmtId="0" fontId="15" fillId="0" borderId="10" xfId="0" applyFont="1" applyBorder="1"/>
    <xf numFmtId="0" fontId="6" fillId="0" borderId="11" xfId="0" applyFont="1" applyBorder="1" applyAlignment="1">
      <alignment horizontal="left"/>
    </xf>
    <xf numFmtId="0" fontId="10" fillId="0" borderId="10" xfId="0" applyFont="1" applyBorder="1"/>
    <xf numFmtId="0" fontId="6" fillId="0" borderId="12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6" fillId="0" borderId="13" xfId="0" applyFont="1" applyBorder="1"/>
    <xf numFmtId="0" fontId="6" fillId="0" borderId="15" xfId="0" applyFont="1" applyBorder="1"/>
    <xf numFmtId="1" fontId="6" fillId="0" borderId="1" xfId="0" applyNumberFormat="1" applyFont="1" applyBorder="1"/>
    <xf numFmtId="1" fontId="6" fillId="0" borderId="12" xfId="0" applyNumberFormat="1" applyFont="1" applyBorder="1"/>
    <xf numFmtId="1" fontId="7" fillId="0" borderId="12" xfId="0" applyNumberFormat="1" applyFont="1" applyBorder="1"/>
    <xf numFmtId="1" fontId="14" fillId="0" borderId="12" xfId="0" applyNumberFormat="1" applyFont="1" applyBorder="1"/>
    <xf numFmtId="0" fontId="6" fillId="0" borderId="14" xfId="0" applyFont="1" applyBorder="1" applyAlignment="1">
      <alignment horizontal="center"/>
    </xf>
    <xf numFmtId="0" fontId="12" fillId="0" borderId="0" xfId="1" applyAlignment="1">
      <alignment horizontal="left"/>
    </xf>
    <xf numFmtId="0" fontId="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7" fillId="0" borderId="0" xfId="1" applyFont="1" applyAlignment="1">
      <alignment horizontal="center"/>
    </xf>
  </cellXfs>
  <cellStyles count="2">
    <cellStyle name="Normal" xfId="0" builtinId="0"/>
    <cellStyle name="Normal_Business Case Cashflow format" xfId="1" xr:uid="{C8404DF1-AC0A-4719-84BF-9BF50D89F99D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98012-D1CC-4A22-BB75-45625E21E50B}">
  <sheetPr codeName="Sheet1">
    <pageSetUpPr fitToPage="1"/>
  </sheetPr>
  <dimension ref="A1:L47"/>
  <sheetViews>
    <sheetView topLeftCell="A11" zoomScaleNormal="100" workbookViewId="0">
      <selection activeCell="F13" sqref="F13"/>
    </sheetView>
  </sheetViews>
  <sheetFormatPr defaultRowHeight="12.5" x14ac:dyDescent="0.25"/>
  <cols>
    <col min="2" max="2" width="10" customWidth="1"/>
    <col min="4" max="4" width="12.453125" bestFit="1" customWidth="1"/>
  </cols>
  <sheetData>
    <row r="1" spans="1:12" ht="21.5" x14ac:dyDescent="0.6">
      <c r="A1" s="147"/>
      <c r="B1" s="147"/>
      <c r="C1" s="147"/>
      <c r="D1" s="147"/>
      <c r="E1" s="147"/>
      <c r="F1" s="147"/>
      <c r="G1" s="147"/>
      <c r="H1" s="147"/>
    </row>
    <row r="2" spans="1:12" ht="21.5" x14ac:dyDescent="0.6">
      <c r="A2" s="147"/>
      <c r="B2" s="147"/>
      <c r="C2" s="147"/>
      <c r="D2" s="147"/>
      <c r="E2" s="147"/>
      <c r="F2" s="147"/>
      <c r="G2" s="147"/>
      <c r="H2" s="147"/>
    </row>
    <row r="3" spans="1:12" ht="15.5" x14ac:dyDescent="0.45">
      <c r="A3" s="11"/>
      <c r="B3" s="11"/>
      <c r="C3" s="11"/>
      <c r="D3" s="11"/>
      <c r="E3" s="11"/>
      <c r="F3" s="11"/>
      <c r="G3" s="11"/>
      <c r="H3" s="11"/>
    </row>
    <row r="4" spans="1:12" ht="15.5" x14ac:dyDescent="0.45">
      <c r="A4" s="11"/>
      <c r="B4" s="11"/>
      <c r="C4" s="11"/>
      <c r="D4" s="11"/>
      <c r="E4" s="11"/>
      <c r="F4" s="11"/>
      <c r="G4" s="11"/>
      <c r="H4" s="11"/>
    </row>
    <row r="5" spans="1:12" ht="15.5" x14ac:dyDescent="0.45">
      <c r="A5" s="11"/>
      <c r="B5" s="11"/>
      <c r="C5" s="11"/>
      <c r="D5" s="11"/>
      <c r="E5" s="11"/>
      <c r="F5" s="11"/>
      <c r="G5" s="11"/>
      <c r="H5" s="11"/>
    </row>
    <row r="6" spans="1:12" ht="15.5" x14ac:dyDescent="0.45">
      <c r="A6" s="11"/>
      <c r="B6" s="11"/>
      <c r="C6" s="11"/>
      <c r="D6" s="11"/>
      <c r="E6" s="11"/>
      <c r="F6" s="11"/>
      <c r="G6" s="11"/>
      <c r="H6" s="11"/>
    </row>
    <row r="7" spans="1:12" ht="15.5" x14ac:dyDescent="0.45">
      <c r="A7" s="11"/>
      <c r="B7" s="11"/>
      <c r="C7" s="11"/>
      <c r="D7" s="11"/>
      <c r="E7" s="11"/>
      <c r="F7" s="11"/>
      <c r="G7" s="11"/>
      <c r="H7" s="11"/>
    </row>
    <row r="8" spans="1:12" ht="18" x14ac:dyDescent="0.5">
      <c r="A8" s="10"/>
      <c r="B8" s="10"/>
      <c r="C8" s="10"/>
      <c r="D8" s="10"/>
      <c r="E8" s="10"/>
      <c r="F8" s="10"/>
      <c r="G8" s="10"/>
      <c r="H8" s="10"/>
    </row>
    <row r="9" spans="1:12" ht="21.5" x14ac:dyDescent="0.6">
      <c r="A9" s="62" t="s">
        <v>0</v>
      </c>
      <c r="B9" s="9"/>
      <c r="C9" s="9"/>
      <c r="D9" s="9"/>
      <c r="E9" s="9"/>
      <c r="F9" s="9"/>
      <c r="G9" s="9"/>
      <c r="H9" s="9"/>
    </row>
    <row r="10" spans="1:12" ht="18" x14ac:dyDescent="0.5">
      <c r="A10" s="10"/>
      <c r="B10" s="10"/>
      <c r="C10" s="10"/>
      <c r="D10" s="10"/>
      <c r="E10" s="10"/>
      <c r="F10" s="10"/>
      <c r="G10" s="10"/>
      <c r="H10" s="10"/>
    </row>
    <row r="11" spans="1:12" ht="18" x14ac:dyDescent="0.5">
      <c r="A11" s="10"/>
      <c r="B11" s="10"/>
      <c r="C11" s="10"/>
      <c r="D11" s="10"/>
      <c r="E11" s="10"/>
      <c r="F11" s="10"/>
      <c r="G11" s="10"/>
      <c r="H11" s="10"/>
    </row>
    <row r="12" spans="1:12" ht="19.5" x14ac:dyDescent="0.6">
      <c r="A12" s="10" t="s">
        <v>142</v>
      </c>
      <c r="B12" s="9"/>
      <c r="C12" s="10" t="s">
        <v>1</v>
      </c>
      <c r="D12" s="63"/>
      <c r="E12" s="9"/>
      <c r="F12" s="9"/>
      <c r="G12" s="9"/>
      <c r="H12" s="9"/>
    </row>
    <row r="13" spans="1:12" ht="18" x14ac:dyDescent="0.5">
      <c r="A13" s="10"/>
      <c r="B13" s="10"/>
      <c r="C13" s="10"/>
      <c r="D13" s="10"/>
      <c r="E13" s="10"/>
      <c r="F13" s="10"/>
      <c r="G13" s="10"/>
      <c r="H13" s="10"/>
    </row>
    <row r="14" spans="1:12" ht="19.5" x14ac:dyDescent="0.6">
      <c r="A14" s="10" t="s">
        <v>143</v>
      </c>
      <c r="B14" s="10"/>
      <c r="C14" s="10" t="s">
        <v>1</v>
      </c>
      <c r="D14" s="64"/>
      <c r="E14" s="10"/>
      <c r="F14" s="10"/>
      <c r="G14" s="10"/>
      <c r="H14" s="10"/>
    </row>
    <row r="15" spans="1:12" ht="18" x14ac:dyDescent="0.5">
      <c r="A15" s="10"/>
      <c r="B15" s="10"/>
      <c r="C15" s="10"/>
      <c r="D15" s="10"/>
      <c r="E15" s="10"/>
      <c r="F15" s="10"/>
      <c r="G15" s="10"/>
      <c r="H15" s="10"/>
    </row>
    <row r="16" spans="1:12" ht="19.5" x14ac:dyDescent="0.6">
      <c r="A16" s="10" t="s">
        <v>2</v>
      </c>
      <c r="B16" s="10"/>
      <c r="C16" s="10" t="s">
        <v>1</v>
      </c>
      <c r="D16" s="64"/>
      <c r="E16" s="10"/>
      <c r="F16" s="10"/>
      <c r="G16" s="10"/>
      <c r="H16" s="10"/>
      <c r="L16" s="6"/>
    </row>
    <row r="17" spans="1:8" ht="18" x14ac:dyDescent="0.5">
      <c r="A17" s="10"/>
      <c r="B17" s="10"/>
      <c r="C17" s="10"/>
      <c r="D17" s="10"/>
      <c r="E17" s="10"/>
      <c r="F17" s="10"/>
      <c r="G17" s="10"/>
      <c r="H17" s="10"/>
    </row>
    <row r="18" spans="1:8" ht="19.5" x14ac:dyDescent="0.6">
      <c r="A18" s="10" t="s">
        <v>3</v>
      </c>
      <c r="B18" s="10"/>
      <c r="C18" s="10" t="s">
        <v>1</v>
      </c>
      <c r="D18" s="64"/>
      <c r="E18" s="10"/>
      <c r="F18" s="10"/>
      <c r="G18" s="10"/>
      <c r="H18" s="10"/>
    </row>
    <row r="19" spans="1:8" ht="18" x14ac:dyDescent="0.5">
      <c r="A19" s="10"/>
      <c r="B19" s="10"/>
      <c r="C19" s="10"/>
      <c r="D19" s="10"/>
      <c r="E19" s="10"/>
      <c r="F19" s="10"/>
      <c r="G19" s="10"/>
      <c r="H19" s="10"/>
    </row>
    <row r="20" spans="1:8" ht="19.5" x14ac:dyDescent="0.6">
      <c r="A20" s="10" t="s">
        <v>4</v>
      </c>
      <c r="B20" s="10"/>
      <c r="C20" s="10" t="s">
        <v>1</v>
      </c>
      <c r="D20" s="65"/>
      <c r="E20" s="10"/>
      <c r="F20" s="10"/>
      <c r="G20" s="10"/>
      <c r="H20" s="10"/>
    </row>
    <row r="21" spans="1:8" ht="18" x14ac:dyDescent="0.5">
      <c r="A21" s="10"/>
      <c r="B21" s="10"/>
      <c r="C21" s="10"/>
      <c r="D21" s="10"/>
      <c r="E21" s="10"/>
      <c r="F21" s="10"/>
      <c r="G21" s="10"/>
      <c r="H21" s="10"/>
    </row>
    <row r="22" spans="1:8" ht="18" x14ac:dyDescent="0.5">
      <c r="A22" s="66"/>
      <c r="B22" s="67"/>
      <c r="C22" s="67"/>
      <c r="D22" s="67"/>
      <c r="E22" s="67"/>
      <c r="F22" s="67"/>
      <c r="G22" s="67"/>
      <c r="H22" s="67"/>
    </row>
    <row r="23" spans="1:8" ht="18" x14ac:dyDescent="0.5">
      <c r="A23" s="10"/>
      <c r="B23" s="10"/>
      <c r="C23" s="10"/>
      <c r="D23" s="10"/>
      <c r="E23" s="10"/>
      <c r="F23" s="10"/>
      <c r="G23" s="10"/>
      <c r="H23" s="10"/>
    </row>
    <row r="24" spans="1:8" ht="18" x14ac:dyDescent="0.5">
      <c r="A24" s="146"/>
      <c r="B24" s="146"/>
      <c r="C24" s="146"/>
      <c r="D24" s="146"/>
      <c r="E24" s="146"/>
      <c r="F24" s="146"/>
      <c r="G24" s="146"/>
      <c r="H24" s="146"/>
    </row>
    <row r="25" spans="1:8" ht="18" x14ac:dyDescent="0.5">
      <c r="A25" s="10"/>
      <c r="B25" s="10"/>
      <c r="C25" s="10"/>
      <c r="D25" s="10"/>
      <c r="E25" s="10"/>
      <c r="F25" s="10"/>
      <c r="G25" s="10"/>
      <c r="H25" s="10"/>
    </row>
    <row r="26" spans="1:8" ht="18" x14ac:dyDescent="0.5">
      <c r="A26" s="10"/>
      <c r="B26" s="10"/>
      <c r="C26" s="10"/>
      <c r="D26" s="10"/>
      <c r="E26" s="10"/>
      <c r="F26" s="10"/>
      <c r="G26" s="10"/>
      <c r="H26" s="10"/>
    </row>
    <row r="27" spans="1:8" ht="18" x14ac:dyDescent="0.5">
      <c r="A27" s="9"/>
      <c r="B27" s="9"/>
      <c r="C27" s="9"/>
      <c r="D27" s="9"/>
      <c r="E27" s="9"/>
      <c r="F27" s="9"/>
      <c r="G27" s="9"/>
      <c r="H27" s="9"/>
    </row>
    <row r="28" spans="1:8" ht="19.5" x14ac:dyDescent="0.6">
      <c r="A28" s="10"/>
      <c r="B28" s="10"/>
      <c r="C28" s="10"/>
      <c r="D28" s="10"/>
      <c r="E28" s="64"/>
      <c r="F28" s="10"/>
      <c r="G28" s="10"/>
      <c r="H28" s="10"/>
    </row>
    <row r="29" spans="1:8" ht="18" x14ac:dyDescent="0.5">
      <c r="A29" s="10"/>
      <c r="B29" s="10"/>
      <c r="C29" s="10"/>
      <c r="D29" s="10"/>
      <c r="E29" s="10"/>
      <c r="F29" s="10"/>
      <c r="G29" s="10"/>
      <c r="H29" s="10"/>
    </row>
    <row r="30" spans="1:8" ht="19.5" x14ac:dyDescent="0.6">
      <c r="A30" s="10"/>
      <c r="B30" s="10"/>
      <c r="C30" s="10"/>
      <c r="D30" s="10"/>
      <c r="E30" s="64"/>
      <c r="F30" s="10"/>
      <c r="G30" s="10"/>
      <c r="H30" s="10"/>
    </row>
    <row r="31" spans="1:8" ht="18" x14ac:dyDescent="0.5">
      <c r="A31" s="10"/>
      <c r="B31" s="10"/>
      <c r="C31" s="10"/>
      <c r="D31" s="10"/>
      <c r="E31" s="10"/>
      <c r="F31" s="10"/>
      <c r="G31" s="10"/>
      <c r="H31" s="10"/>
    </row>
    <row r="32" spans="1:8" ht="18" x14ac:dyDescent="0.5">
      <c r="A32" s="10"/>
      <c r="B32" s="10"/>
      <c r="C32" s="10"/>
      <c r="D32" s="10"/>
      <c r="E32" s="10"/>
      <c r="F32" s="10"/>
      <c r="G32" s="10"/>
      <c r="H32" s="10"/>
    </row>
    <row r="33" spans="1:8" ht="18" x14ac:dyDescent="0.5">
      <c r="A33" s="10"/>
      <c r="B33" s="10"/>
      <c r="C33" s="10"/>
      <c r="D33" s="10"/>
      <c r="E33" s="10"/>
      <c r="F33" s="10"/>
      <c r="G33" s="10"/>
      <c r="H33" s="10"/>
    </row>
    <row r="34" spans="1:8" ht="18" x14ac:dyDescent="0.5">
      <c r="A34" s="10"/>
      <c r="B34" s="10"/>
      <c r="C34" s="10"/>
      <c r="D34" s="10"/>
      <c r="E34" s="10"/>
      <c r="F34" s="10"/>
      <c r="G34" s="10"/>
      <c r="H34" s="10"/>
    </row>
    <row r="35" spans="1:8" ht="18.5" x14ac:dyDescent="0.55000000000000004">
      <c r="A35" s="60"/>
      <c r="B35" s="60"/>
      <c r="C35" s="60"/>
      <c r="D35" s="60"/>
      <c r="E35" s="60"/>
      <c r="F35" s="60"/>
      <c r="G35" s="60"/>
      <c r="H35" s="60"/>
    </row>
    <row r="36" spans="1:8" ht="18.5" x14ac:dyDescent="0.55000000000000004">
      <c r="A36" s="60"/>
      <c r="B36" s="60"/>
      <c r="C36" s="60"/>
      <c r="D36" s="60"/>
      <c r="E36" s="60"/>
      <c r="F36" s="60"/>
      <c r="G36" s="60"/>
      <c r="H36" s="60"/>
    </row>
    <row r="37" spans="1:8" ht="16" x14ac:dyDescent="0.5">
      <c r="A37" s="59"/>
      <c r="B37" s="59"/>
      <c r="C37" s="59"/>
      <c r="D37" s="59"/>
      <c r="E37" s="59"/>
      <c r="F37" s="59"/>
      <c r="G37" s="59"/>
      <c r="H37" s="59"/>
    </row>
    <row r="38" spans="1:8" ht="16" x14ac:dyDescent="0.5">
      <c r="A38" s="59"/>
      <c r="B38" s="59"/>
      <c r="C38" s="59"/>
      <c r="D38" s="59"/>
      <c r="E38" s="59"/>
      <c r="F38" s="59"/>
      <c r="G38" s="59"/>
      <c r="H38" s="59"/>
    </row>
    <row r="39" spans="1:8" ht="16" x14ac:dyDescent="0.5">
      <c r="A39" s="61"/>
      <c r="B39" s="61"/>
      <c r="C39" s="61"/>
      <c r="D39" s="61"/>
      <c r="E39" s="59"/>
      <c r="F39" s="59"/>
      <c r="G39" s="59"/>
      <c r="H39" s="59"/>
    </row>
    <row r="40" spans="1:8" ht="16" x14ac:dyDescent="0.5">
      <c r="A40" s="61"/>
      <c r="B40" s="61"/>
      <c r="C40" s="61"/>
      <c r="D40" s="61"/>
      <c r="E40" s="59"/>
      <c r="F40" s="59"/>
      <c r="G40" s="59"/>
      <c r="H40" s="59"/>
    </row>
    <row r="41" spans="1:8" ht="16" x14ac:dyDescent="0.5">
      <c r="A41" s="61"/>
      <c r="B41" s="61"/>
      <c r="C41" s="61"/>
      <c r="D41" s="61"/>
      <c r="E41" s="59"/>
      <c r="F41" s="59"/>
      <c r="G41" s="59"/>
      <c r="H41" s="59"/>
    </row>
    <row r="42" spans="1:8" ht="16" x14ac:dyDescent="0.5">
      <c r="A42" s="61"/>
      <c r="B42" s="61"/>
      <c r="C42" s="61"/>
      <c r="D42" s="61"/>
      <c r="E42" s="59"/>
      <c r="F42" s="59"/>
      <c r="G42" s="59"/>
      <c r="H42" s="59"/>
    </row>
    <row r="43" spans="1:8" ht="16" x14ac:dyDescent="0.5">
      <c r="A43" s="61"/>
      <c r="B43" s="61"/>
      <c r="C43" s="61"/>
      <c r="D43" s="61"/>
      <c r="E43" s="59"/>
      <c r="F43" s="59"/>
      <c r="G43" s="59"/>
      <c r="H43" s="59"/>
    </row>
    <row r="44" spans="1:8" ht="16" x14ac:dyDescent="0.5">
      <c r="A44" s="61"/>
      <c r="B44" s="61"/>
      <c r="C44" s="61"/>
      <c r="D44" s="61"/>
      <c r="E44" s="59"/>
      <c r="F44" s="59"/>
      <c r="G44" s="59"/>
      <c r="H44" s="59"/>
    </row>
    <row r="45" spans="1:8" ht="16" x14ac:dyDescent="0.5">
      <c r="A45" s="61"/>
      <c r="B45" s="61"/>
      <c r="C45" s="61"/>
      <c r="D45" s="61"/>
      <c r="E45" s="59"/>
      <c r="F45" s="59"/>
      <c r="G45" s="59"/>
      <c r="H45" s="59"/>
    </row>
    <row r="46" spans="1:8" ht="16" x14ac:dyDescent="0.5">
      <c r="A46" s="61"/>
      <c r="B46" s="61"/>
      <c r="C46" s="61"/>
      <c r="D46" s="61"/>
      <c r="E46" s="59"/>
      <c r="F46" s="59"/>
      <c r="G46" s="59"/>
      <c r="H46" s="59"/>
    </row>
    <row r="47" spans="1:8" ht="16" x14ac:dyDescent="0.5">
      <c r="A47" s="59"/>
      <c r="B47" s="59"/>
      <c r="C47" s="59"/>
      <c r="D47" s="59"/>
      <c r="E47" s="59"/>
      <c r="F47" s="59"/>
      <c r="G47" s="59"/>
      <c r="H47" s="59"/>
    </row>
  </sheetData>
  <mergeCells count="3">
    <mergeCell ref="A24:H24"/>
    <mergeCell ref="A1:H1"/>
    <mergeCell ref="A2:H2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>
    <oddFooter>&amp;L&amp;F&amp;C&amp;P&amp;R&amp;D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D69B0-4993-4962-A0BF-71388B4E470D}">
  <sheetPr codeName="Sheet2">
    <pageSetUpPr fitToPage="1"/>
  </sheetPr>
  <dimension ref="A1:J112"/>
  <sheetViews>
    <sheetView topLeftCell="A22" zoomScale="80" zoomScaleNormal="80" workbookViewId="0">
      <selection activeCell="A9" sqref="A9"/>
    </sheetView>
  </sheetViews>
  <sheetFormatPr defaultRowHeight="12.5" x14ac:dyDescent="0.25"/>
  <cols>
    <col min="1" max="1" width="9.453125" bestFit="1" customWidth="1"/>
    <col min="2" max="2" width="12.81640625" customWidth="1"/>
    <col min="3" max="3" width="14.54296875" customWidth="1"/>
    <col min="4" max="4" width="12" customWidth="1"/>
    <col min="5" max="5" width="19.54296875" customWidth="1"/>
    <col min="6" max="6" width="13.54296875" style="3" bestFit="1" customWidth="1"/>
    <col min="7" max="7" width="12.54296875" style="3" bestFit="1" customWidth="1"/>
    <col min="8" max="8" width="14.1796875" style="3" bestFit="1" customWidth="1"/>
  </cols>
  <sheetData>
    <row r="1" spans="1:9" ht="13" x14ac:dyDescent="0.3">
      <c r="A1" s="5" t="s">
        <v>5</v>
      </c>
      <c r="B1" s="5"/>
      <c r="C1" s="5"/>
      <c r="D1" s="5"/>
      <c r="E1" s="5"/>
      <c r="F1" s="7"/>
      <c r="G1" s="7"/>
      <c r="H1" s="7"/>
      <c r="I1" s="5"/>
    </row>
    <row r="2" spans="1:9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2"/>
      <c r="G2" s="12"/>
      <c r="H2" s="12"/>
      <c r="I2" s="5"/>
    </row>
    <row r="3" spans="1:9" ht="15.5" x14ac:dyDescent="0.45">
      <c r="A3" s="11" t="e">
        <f>'Cover '!#REF!</f>
        <v>#REF!</v>
      </c>
      <c r="B3" s="11"/>
      <c r="C3" s="24" t="e">
        <f>'Cover '!#REF!</f>
        <v>#REF!</v>
      </c>
      <c r="D3" s="11"/>
      <c r="E3" s="11"/>
      <c r="F3" s="12"/>
      <c r="G3" s="12"/>
      <c r="H3" s="12"/>
      <c r="I3" s="5"/>
    </row>
    <row r="4" spans="1:9" ht="15.5" x14ac:dyDescent="0.45">
      <c r="A4" s="11" t="e">
        <f>'Cover '!#REF!</f>
        <v>#REF!</v>
      </c>
      <c r="B4" s="11"/>
      <c r="C4" s="24" t="e">
        <f>'Cover '!#REF!</f>
        <v>#REF!</v>
      </c>
      <c r="D4" s="11"/>
      <c r="E4" s="11"/>
      <c r="F4" s="12"/>
      <c r="G4" s="12"/>
      <c r="H4" s="12"/>
      <c r="I4" s="5"/>
    </row>
    <row r="5" spans="1:9" ht="15.5" x14ac:dyDescent="0.45">
      <c r="A5" s="11" t="s">
        <v>6</v>
      </c>
      <c r="B5" s="11"/>
      <c r="C5" s="11"/>
      <c r="D5" s="11"/>
      <c r="E5" s="11"/>
      <c r="F5" s="12"/>
      <c r="G5" s="12"/>
      <c r="H5" s="12"/>
      <c r="I5" s="5"/>
    </row>
    <row r="6" spans="1:9" ht="15.5" x14ac:dyDescent="0.45">
      <c r="A6" s="11"/>
      <c r="B6" s="11"/>
      <c r="C6" s="11"/>
      <c r="D6" s="11"/>
      <c r="E6" s="11"/>
      <c r="F6" s="12"/>
      <c r="G6" s="12"/>
      <c r="H6" s="12"/>
      <c r="I6" s="5"/>
    </row>
    <row r="7" spans="1:9" ht="18" x14ac:dyDescent="0.5">
      <c r="A7" s="146" t="s">
        <v>7</v>
      </c>
      <c r="B7" s="146"/>
      <c r="C7" s="146"/>
      <c r="D7" s="146"/>
      <c r="E7" s="146"/>
      <c r="F7" s="146"/>
      <c r="G7" s="146"/>
      <c r="H7" s="146"/>
      <c r="I7" s="5"/>
    </row>
    <row r="8" spans="1:9" ht="15" customHeight="1" x14ac:dyDescent="0.6">
      <c r="A8" s="64"/>
      <c r="B8" s="10"/>
      <c r="C8" s="10"/>
      <c r="D8" s="10"/>
      <c r="E8" s="10"/>
      <c r="F8" s="10"/>
      <c r="G8" s="10"/>
      <c r="H8" s="10"/>
      <c r="I8" s="5"/>
    </row>
    <row r="9" spans="1:9" ht="15" customHeight="1" x14ac:dyDescent="0.5">
      <c r="A9" s="10" t="s">
        <v>144</v>
      </c>
      <c r="B9" s="10"/>
      <c r="C9" s="10"/>
      <c r="D9" s="10"/>
      <c r="E9" s="10"/>
      <c r="F9" s="10"/>
      <c r="G9" s="10"/>
      <c r="H9" s="10"/>
      <c r="I9" s="5"/>
    </row>
    <row r="10" spans="1:9" ht="15" customHeight="1" x14ac:dyDescent="0.5">
      <c r="A10" s="9"/>
      <c r="B10" s="9"/>
      <c r="C10" s="9"/>
      <c r="D10" s="9"/>
      <c r="E10" s="9"/>
      <c r="F10" s="9"/>
      <c r="G10" s="9"/>
      <c r="H10" s="9"/>
      <c r="I10" s="5"/>
    </row>
    <row r="11" spans="1:9" ht="15" customHeight="1" x14ac:dyDescent="0.6">
      <c r="A11" s="10" t="s">
        <v>8</v>
      </c>
      <c r="B11" s="10"/>
      <c r="C11" s="10"/>
      <c r="D11" s="10" t="s">
        <v>1</v>
      </c>
      <c r="E11" s="64" t="s">
        <v>9</v>
      </c>
      <c r="F11" s="10"/>
      <c r="G11" s="10"/>
      <c r="H11" s="10"/>
      <c r="I11" s="5"/>
    </row>
    <row r="12" spans="1:9" ht="15" customHeight="1" x14ac:dyDescent="0.5">
      <c r="A12" s="10"/>
      <c r="B12" s="10"/>
      <c r="C12" s="10"/>
      <c r="D12" s="10"/>
      <c r="E12" s="10"/>
      <c r="F12" s="10"/>
      <c r="G12" s="10"/>
      <c r="H12" s="10"/>
      <c r="I12" s="5"/>
    </row>
    <row r="13" spans="1:9" ht="15" customHeight="1" x14ac:dyDescent="0.6">
      <c r="A13" s="10" t="s">
        <v>10</v>
      </c>
      <c r="B13" s="10"/>
      <c r="C13" s="10"/>
      <c r="D13" s="10" t="s">
        <v>1</v>
      </c>
      <c r="E13" s="64" t="s">
        <v>9</v>
      </c>
      <c r="F13" s="10"/>
      <c r="G13" s="10"/>
      <c r="H13" s="10"/>
      <c r="I13" s="5"/>
    </row>
    <row r="14" spans="1:9" ht="15" customHeight="1" x14ac:dyDescent="0.5">
      <c r="A14" s="10"/>
      <c r="B14" s="10"/>
      <c r="C14" s="10"/>
      <c r="D14" s="10"/>
      <c r="E14" s="10"/>
      <c r="F14" s="10"/>
      <c r="G14" s="10"/>
      <c r="H14" s="10"/>
      <c r="I14" s="5"/>
    </row>
    <row r="15" spans="1:9" ht="15" customHeight="1" x14ac:dyDescent="0.5">
      <c r="A15" s="10" t="s">
        <v>11</v>
      </c>
      <c r="B15" s="10"/>
      <c r="C15" s="10"/>
      <c r="D15" s="10" t="s">
        <v>1</v>
      </c>
      <c r="E15" s="121">
        <v>0.97</v>
      </c>
      <c r="F15" s="10"/>
      <c r="G15" s="10"/>
      <c r="H15" s="10"/>
      <c r="I15" s="5"/>
    </row>
    <row r="16" spans="1:9" ht="15" customHeight="1" x14ac:dyDescent="0.5">
      <c r="B16" s="10"/>
      <c r="C16" s="10"/>
      <c r="D16" s="10"/>
      <c r="E16" s="10"/>
      <c r="F16" s="10"/>
      <c r="G16" s="10"/>
      <c r="H16" s="10"/>
      <c r="I16" s="5"/>
    </row>
    <row r="17" spans="1:10" ht="15" customHeight="1" x14ac:dyDescent="0.5">
      <c r="A17" s="10" t="s">
        <v>12</v>
      </c>
      <c r="B17" s="10"/>
      <c r="C17" s="10"/>
      <c r="D17" s="10" t="s">
        <v>1</v>
      </c>
      <c r="E17" s="10"/>
      <c r="F17" s="10"/>
      <c r="G17" s="10"/>
      <c r="H17" s="10"/>
      <c r="I17" s="5"/>
    </row>
    <row r="18" spans="1:10" ht="15" customHeight="1" x14ac:dyDescent="0.5">
      <c r="A18" s="10"/>
      <c r="B18" s="11"/>
      <c r="C18" s="11"/>
      <c r="D18" s="11"/>
      <c r="E18" s="11"/>
      <c r="F18" s="12"/>
      <c r="G18" s="12"/>
      <c r="H18" s="12"/>
      <c r="I18" s="5"/>
    </row>
    <row r="19" spans="1:10" ht="15" customHeight="1" x14ac:dyDescent="0.5">
      <c r="A19" s="10" t="s">
        <v>13</v>
      </c>
      <c r="B19" s="11"/>
      <c r="C19" s="11"/>
      <c r="D19" s="11" t="s">
        <v>1</v>
      </c>
      <c r="E19" s="11"/>
      <c r="F19" s="12"/>
      <c r="G19" s="12"/>
      <c r="H19" s="12"/>
      <c r="I19" s="5"/>
    </row>
    <row r="20" spans="1:10" ht="15.5" x14ac:dyDescent="0.45">
      <c r="A20" s="11"/>
      <c r="B20" s="11"/>
      <c r="C20" s="11"/>
      <c r="D20" s="11"/>
      <c r="E20" s="11"/>
      <c r="F20" s="12"/>
      <c r="G20" s="12"/>
      <c r="H20" s="12"/>
      <c r="I20" s="5"/>
    </row>
    <row r="21" spans="1:10" s="72" customFormat="1" ht="21.5" x14ac:dyDescent="0.6">
      <c r="A21" s="62" t="s">
        <v>14</v>
      </c>
      <c r="B21" s="69"/>
      <c r="C21" s="69"/>
      <c r="D21" s="69"/>
      <c r="E21" s="69"/>
      <c r="F21" s="70"/>
      <c r="G21" s="70"/>
      <c r="H21" s="70"/>
      <c r="I21" s="71"/>
    </row>
    <row r="22" spans="1:10" ht="18" x14ac:dyDescent="0.5">
      <c r="A22" s="10"/>
      <c r="B22" s="10"/>
      <c r="C22" s="10"/>
      <c r="D22" s="10"/>
      <c r="E22" s="10"/>
      <c r="F22" s="74"/>
      <c r="G22" s="74"/>
      <c r="H22" s="74"/>
      <c r="I22" s="5"/>
    </row>
    <row r="23" spans="1:10" ht="18" x14ac:dyDescent="0.5">
      <c r="A23" s="75" t="s">
        <v>15</v>
      </c>
      <c r="B23" s="76" t="s">
        <v>16</v>
      </c>
      <c r="C23" s="77"/>
      <c r="D23" s="77"/>
      <c r="E23" s="78"/>
      <c r="F23" s="79" t="s">
        <v>17</v>
      </c>
      <c r="G23" s="79" t="s">
        <v>18</v>
      </c>
      <c r="H23" s="79" t="s">
        <v>19</v>
      </c>
      <c r="I23" s="5"/>
    </row>
    <row r="24" spans="1:10" ht="18" x14ac:dyDescent="0.5">
      <c r="A24" s="80"/>
      <c r="B24" s="81"/>
      <c r="C24" s="66"/>
      <c r="D24" s="66"/>
      <c r="E24" s="82"/>
      <c r="F24" s="83" t="s">
        <v>20</v>
      </c>
      <c r="G24" s="83" t="s">
        <v>20</v>
      </c>
      <c r="H24" s="83" t="s">
        <v>20</v>
      </c>
      <c r="I24" s="5"/>
    </row>
    <row r="25" spans="1:10" ht="18" x14ac:dyDescent="0.5">
      <c r="A25" s="73"/>
      <c r="B25" s="10"/>
      <c r="C25" s="10"/>
      <c r="D25" s="10"/>
      <c r="E25" s="10"/>
      <c r="F25" s="74"/>
      <c r="G25" s="74"/>
      <c r="H25" s="74"/>
      <c r="I25" s="5"/>
    </row>
    <row r="26" spans="1:10" ht="18" x14ac:dyDescent="0.5">
      <c r="A26" s="73">
        <v>1</v>
      </c>
      <c r="B26" s="10" t="s">
        <v>21</v>
      </c>
      <c r="C26" s="10"/>
      <c r="D26" s="10"/>
      <c r="E26" s="10"/>
      <c r="F26" s="74">
        <f>'SOC2'!H57</f>
        <v>0</v>
      </c>
      <c r="G26" s="74">
        <f>(F26*20%)</f>
        <v>0</v>
      </c>
      <c r="H26" s="74">
        <f>SUM(F26:G26)</f>
        <v>0</v>
      </c>
      <c r="I26" s="5"/>
    </row>
    <row r="27" spans="1:10" ht="18" x14ac:dyDescent="0.5">
      <c r="A27" s="73"/>
      <c r="B27" s="10"/>
      <c r="C27" s="10"/>
      <c r="D27" s="10"/>
      <c r="E27" s="10"/>
      <c r="F27" s="74"/>
      <c r="G27" s="74"/>
      <c r="H27" s="74"/>
      <c r="I27" s="5"/>
    </row>
    <row r="28" spans="1:10" ht="18" x14ac:dyDescent="0.5">
      <c r="A28" s="73">
        <v>2</v>
      </c>
      <c r="B28" s="10" t="s">
        <v>22</v>
      </c>
      <c r="C28" s="10"/>
      <c r="D28" s="10" t="s">
        <v>23</v>
      </c>
      <c r="E28" s="10"/>
      <c r="F28" s="74">
        <f>'SOC1'!H39</f>
        <v>0</v>
      </c>
      <c r="G28" s="74">
        <f>(F28*20%)</f>
        <v>0</v>
      </c>
      <c r="H28" s="74">
        <f>SUM(F28:G28)</f>
        <v>0</v>
      </c>
      <c r="I28" s="5"/>
    </row>
    <row r="29" spans="1:10" ht="18" x14ac:dyDescent="0.5">
      <c r="A29" s="73"/>
      <c r="B29" s="10"/>
      <c r="C29" s="10"/>
      <c r="D29" s="10"/>
      <c r="E29" s="10"/>
      <c r="F29" s="84"/>
      <c r="G29" s="84"/>
      <c r="H29" s="84"/>
      <c r="I29" s="5"/>
    </row>
    <row r="30" spans="1:10" ht="18" x14ac:dyDescent="0.5">
      <c r="A30" s="73">
        <v>3</v>
      </c>
      <c r="B30" s="10" t="s">
        <v>24</v>
      </c>
      <c r="C30" s="10"/>
      <c r="D30" s="10"/>
      <c r="E30" s="10"/>
      <c r="F30" s="74">
        <f>SUM(F26:F29)</f>
        <v>0</v>
      </c>
      <c r="G30" s="74">
        <f>SUM(G26:G29)</f>
        <v>0</v>
      </c>
      <c r="H30" s="74">
        <f>SUM(H26:H29)</f>
        <v>0</v>
      </c>
      <c r="I30" s="5"/>
    </row>
    <row r="31" spans="1:10" ht="18" x14ac:dyDescent="0.5">
      <c r="A31" s="73"/>
      <c r="B31" s="10"/>
      <c r="C31" s="10"/>
      <c r="D31" s="10"/>
      <c r="E31" s="10"/>
      <c r="F31" s="74"/>
      <c r="G31" s="74"/>
      <c r="H31" s="74"/>
      <c r="I31" s="5"/>
    </row>
    <row r="32" spans="1:10" ht="18" x14ac:dyDescent="0.5">
      <c r="A32" s="73">
        <v>4</v>
      </c>
      <c r="B32" s="10" t="s">
        <v>25</v>
      </c>
      <c r="C32" s="10"/>
      <c r="D32" s="10"/>
      <c r="E32" s="91">
        <f>E15</f>
        <v>0.97</v>
      </c>
      <c r="F32" s="74">
        <f>F30*(1-E32)</f>
        <v>0</v>
      </c>
      <c r="G32" s="74">
        <f>(F32*20%)</f>
        <v>0</v>
      </c>
      <c r="H32" s="74">
        <f>F32+G32</f>
        <v>0</v>
      </c>
      <c r="I32" s="5"/>
      <c r="J32" t="s">
        <v>26</v>
      </c>
    </row>
    <row r="33" spans="1:10" ht="18" x14ac:dyDescent="0.5">
      <c r="A33" s="73"/>
      <c r="B33" s="10"/>
      <c r="C33" s="10"/>
      <c r="D33" s="10"/>
      <c r="E33" s="10"/>
      <c r="F33" s="74"/>
      <c r="G33" s="74"/>
      <c r="H33" s="74"/>
      <c r="I33" s="5"/>
    </row>
    <row r="34" spans="1:10" ht="18" x14ac:dyDescent="0.5">
      <c r="A34" s="73">
        <v>5</v>
      </c>
      <c r="B34" s="10" t="s">
        <v>27</v>
      </c>
      <c r="C34" s="10"/>
      <c r="D34" s="10"/>
      <c r="E34" s="10"/>
      <c r="F34" s="85">
        <f>F30-F32</f>
        <v>0</v>
      </c>
      <c r="G34" s="85">
        <f>G30-G32</f>
        <v>0</v>
      </c>
      <c r="H34" s="85">
        <f>H30-H32</f>
        <v>0</v>
      </c>
      <c r="I34" s="5"/>
    </row>
    <row r="35" spans="1:10" ht="18" x14ac:dyDescent="0.5">
      <c r="A35" s="73"/>
      <c r="B35" s="10"/>
      <c r="C35" s="10"/>
      <c r="D35" s="10"/>
      <c r="E35" s="10"/>
      <c r="F35" s="74"/>
      <c r="G35" s="74"/>
      <c r="H35" s="74"/>
      <c r="I35" s="5"/>
    </row>
    <row r="36" spans="1:10" ht="18" x14ac:dyDescent="0.5">
      <c r="A36" s="73">
        <v>6</v>
      </c>
      <c r="B36" s="10" t="s">
        <v>28</v>
      </c>
      <c r="C36" s="10"/>
      <c r="D36" s="10" t="s">
        <v>29</v>
      </c>
      <c r="E36" s="10"/>
      <c r="F36" s="74">
        <f>'SOC4'!G32</f>
        <v>0</v>
      </c>
      <c r="G36" s="74">
        <f>(F36*20%)</f>
        <v>0</v>
      </c>
      <c r="H36" s="74">
        <f>SUM(F36:G36)</f>
        <v>0</v>
      </c>
      <c r="I36" s="5"/>
    </row>
    <row r="37" spans="1:10" ht="18" x14ac:dyDescent="0.5">
      <c r="A37" s="73"/>
      <c r="B37" s="10"/>
      <c r="C37" s="10"/>
      <c r="D37" s="10"/>
      <c r="E37" s="10"/>
      <c r="F37" s="74"/>
      <c r="G37" s="74"/>
      <c r="H37" s="74"/>
      <c r="I37" s="5"/>
    </row>
    <row r="38" spans="1:10" ht="18" x14ac:dyDescent="0.5">
      <c r="A38" s="73">
        <v>7</v>
      </c>
      <c r="B38" s="10" t="s">
        <v>30</v>
      </c>
      <c r="C38" s="10"/>
      <c r="D38" s="10"/>
      <c r="E38" s="10"/>
      <c r="F38" s="74">
        <f>'SOC4'!G46</f>
        <v>0</v>
      </c>
      <c r="G38" s="74">
        <f>(F38*20%)</f>
        <v>0</v>
      </c>
      <c r="H38" s="74">
        <f>SUM(F38:G38)</f>
        <v>0</v>
      </c>
      <c r="I38" s="5"/>
    </row>
    <row r="39" spans="1:10" ht="18" x14ac:dyDescent="0.5">
      <c r="A39" s="73"/>
      <c r="B39" s="10"/>
      <c r="C39" s="10"/>
      <c r="D39" s="10"/>
      <c r="E39" s="10"/>
      <c r="F39" s="74"/>
      <c r="G39" s="74"/>
      <c r="H39" s="74"/>
      <c r="I39" s="5"/>
    </row>
    <row r="40" spans="1:10" ht="18" x14ac:dyDescent="0.5">
      <c r="A40" s="73">
        <v>8</v>
      </c>
      <c r="B40" s="10" t="s">
        <v>31</v>
      </c>
      <c r="C40" s="10"/>
      <c r="D40" s="10" t="s">
        <v>32</v>
      </c>
      <c r="E40" s="10"/>
      <c r="F40" s="74">
        <f>'SOC2'!I59</f>
        <v>0</v>
      </c>
      <c r="G40" s="74">
        <f>(F40*20%)</f>
        <v>0</v>
      </c>
      <c r="H40" s="74">
        <f>SUM(F40:G40)</f>
        <v>0</v>
      </c>
      <c r="I40" s="5"/>
    </row>
    <row r="41" spans="1:10" ht="18" x14ac:dyDescent="0.5">
      <c r="A41" s="86"/>
      <c r="B41" s="87"/>
      <c r="C41" s="87"/>
      <c r="D41" s="87"/>
      <c r="E41" s="87"/>
      <c r="F41" s="88"/>
      <c r="G41" s="88"/>
      <c r="H41" s="74"/>
      <c r="I41" s="5"/>
    </row>
    <row r="42" spans="1:10" ht="18" x14ac:dyDescent="0.5">
      <c r="A42" s="86">
        <v>9</v>
      </c>
      <c r="B42" s="10" t="s">
        <v>33</v>
      </c>
      <c r="C42" s="87"/>
      <c r="D42" s="122" t="e">
        <f>F42/(F34+F36+F38+F40)</f>
        <v>#DIV/0!</v>
      </c>
      <c r="E42" s="87"/>
      <c r="F42" s="74">
        <v>0</v>
      </c>
      <c r="G42" s="74">
        <f>(F42*20%)</f>
        <v>0</v>
      </c>
      <c r="H42" s="74">
        <f>SUM(F42:G42)</f>
        <v>0</v>
      </c>
      <c r="I42" s="5"/>
    </row>
    <row r="43" spans="1:10" ht="19" x14ac:dyDescent="0.55000000000000004">
      <c r="A43" s="86"/>
      <c r="B43" s="89"/>
      <c r="C43" s="92"/>
      <c r="D43" s="87"/>
      <c r="E43" s="93"/>
      <c r="F43" s="88"/>
      <c r="G43" s="88"/>
      <c r="H43" s="74"/>
      <c r="I43" s="5"/>
    </row>
    <row r="44" spans="1:10" ht="18" x14ac:dyDescent="0.5">
      <c r="A44" s="86">
        <v>10</v>
      </c>
      <c r="B44" s="119" t="s">
        <v>34</v>
      </c>
      <c r="C44" s="11"/>
      <c r="D44" s="11"/>
      <c r="E44" s="11"/>
      <c r="F44" s="85">
        <f>SUM(F34:F43)</f>
        <v>0</v>
      </c>
      <c r="G44" s="85">
        <f>SUM(G34:G43)</f>
        <v>0</v>
      </c>
      <c r="H44" s="85">
        <f>SUM(H34:H43)</f>
        <v>0</v>
      </c>
      <c r="I44" s="5"/>
    </row>
    <row r="45" spans="1:10" ht="18" x14ac:dyDescent="0.5">
      <c r="A45" s="86"/>
      <c r="B45" s="11"/>
      <c r="C45" s="11"/>
      <c r="D45" s="11"/>
      <c r="E45" s="11"/>
      <c r="F45" s="74"/>
      <c r="G45" s="74"/>
      <c r="H45" s="74"/>
      <c r="I45" s="5"/>
    </row>
    <row r="46" spans="1:10" ht="18" x14ac:dyDescent="0.5">
      <c r="A46" s="86">
        <v>11</v>
      </c>
      <c r="B46" s="10" t="s">
        <v>35</v>
      </c>
      <c r="C46" s="11"/>
      <c r="D46" s="11"/>
      <c r="E46" s="11"/>
      <c r="F46" s="74"/>
      <c r="G46" s="74">
        <f>'SOC7'!F21</f>
        <v>0</v>
      </c>
      <c r="H46" s="74">
        <f>SUM(G46)</f>
        <v>0</v>
      </c>
      <c r="I46" s="5"/>
      <c r="J46" s="92" t="s">
        <v>26</v>
      </c>
    </row>
    <row r="47" spans="1:10" ht="18" x14ac:dyDescent="0.5">
      <c r="A47" s="86"/>
      <c r="C47" s="11"/>
      <c r="D47" s="11"/>
      <c r="E47" s="11"/>
      <c r="F47" s="74"/>
      <c r="G47" s="74"/>
      <c r="H47" s="74" t="s">
        <v>26</v>
      </c>
      <c r="I47" s="5"/>
    </row>
    <row r="48" spans="1:10" ht="19.5" x14ac:dyDescent="0.6">
      <c r="A48" s="86">
        <v>12</v>
      </c>
      <c r="B48" s="64" t="s">
        <v>36</v>
      </c>
      <c r="C48" s="10"/>
      <c r="D48" s="10"/>
      <c r="E48" s="11"/>
      <c r="F48" s="85">
        <f>SUM(F44)</f>
        <v>0</v>
      </c>
      <c r="G48" s="85">
        <f>G44-G46</f>
        <v>0</v>
      </c>
      <c r="H48" s="85">
        <f>F48+G48</f>
        <v>0</v>
      </c>
      <c r="I48" s="5"/>
    </row>
    <row r="49" spans="1:9" ht="18" x14ac:dyDescent="0.5">
      <c r="A49" s="86"/>
      <c r="B49" s="87"/>
      <c r="C49" s="87"/>
      <c r="D49" s="87"/>
      <c r="E49" s="87"/>
      <c r="F49" s="88"/>
      <c r="G49" s="88"/>
      <c r="H49" s="74"/>
      <c r="I49" s="5"/>
    </row>
    <row r="50" spans="1:9" ht="18" x14ac:dyDescent="0.5">
      <c r="A50" s="73"/>
      <c r="E50" s="10"/>
      <c r="F50" s="74"/>
      <c r="G50" s="74"/>
      <c r="H50" s="74"/>
      <c r="I50" s="5"/>
    </row>
    <row r="51" spans="1:9" ht="15.5" x14ac:dyDescent="0.45">
      <c r="A51" s="22"/>
      <c r="B51" s="11"/>
      <c r="C51" s="11"/>
      <c r="D51" s="11"/>
      <c r="E51" s="11"/>
      <c r="F51" s="12"/>
      <c r="G51" s="12"/>
      <c r="H51" s="12"/>
      <c r="I51" s="5"/>
    </row>
    <row r="52" spans="1:9" ht="13" x14ac:dyDescent="0.3">
      <c r="A52" s="8"/>
      <c r="B52" s="5"/>
      <c r="C52" s="5"/>
      <c r="D52" s="5"/>
      <c r="E52" s="5"/>
      <c r="F52" s="7"/>
      <c r="G52" s="7"/>
      <c r="H52" s="7"/>
    </row>
    <row r="53" spans="1:9" x14ac:dyDescent="0.25">
      <c r="A53" s="1"/>
    </row>
    <row r="54" spans="1:9" x14ac:dyDescent="0.25">
      <c r="A54" s="1"/>
    </row>
    <row r="55" spans="1:9" x14ac:dyDescent="0.25">
      <c r="A55" s="1"/>
    </row>
    <row r="56" spans="1:9" x14ac:dyDescent="0.25">
      <c r="A56" s="1"/>
    </row>
    <row r="57" spans="1:9" x14ac:dyDescent="0.25">
      <c r="A57" s="1"/>
    </row>
    <row r="58" spans="1:9" x14ac:dyDescent="0.25">
      <c r="A58" s="1"/>
    </row>
    <row r="59" spans="1:9" x14ac:dyDescent="0.25">
      <c r="A59" s="1"/>
    </row>
    <row r="60" spans="1:9" x14ac:dyDescent="0.25">
      <c r="A60" s="1"/>
    </row>
    <row r="61" spans="1:9" x14ac:dyDescent="0.25">
      <c r="A61" s="1"/>
    </row>
    <row r="62" spans="1:9" x14ac:dyDescent="0.25">
      <c r="A62" s="1"/>
    </row>
    <row r="63" spans="1:9" x14ac:dyDescent="0.25">
      <c r="A63" s="1"/>
    </row>
    <row r="64" spans="1:9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</sheetData>
  <mergeCells count="1">
    <mergeCell ref="A7:H7"/>
  </mergeCells>
  <phoneticPr fontId="0" type="noConversion"/>
  <printOptions horizontalCentered="1"/>
  <pageMargins left="1.1417322834645669" right="0.39370078740157483" top="0.98425196850393704" bottom="0.98425196850393704" header="0.51181102362204722" footer="0.51181102362204722"/>
  <pageSetup paperSize="9" scale="74" orientation="portrait" horizontalDpi="360" r:id="rId1"/>
  <headerFooter alignWithMargins="0">
    <oddHeader>&amp;L&amp;"Bookman Old Style,Regular"Strategic Outline Business Case&amp;C&amp;"Bookman Old Style,Regular"*NHS Health Board/Trust&amp;R&amp;"Bookman Old Style,Regular"Cost Form SOC1</oddHeader>
    <oddFooter>&amp;L&amp;"Bookman Old Style,Regular"&amp;Z&amp;F&amp;R&amp;"Bookman Old Style,Regular"&amp;D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811AC-8E73-4EBB-8D34-E6E0246C793F}">
  <sheetPr codeName="Sheet3">
    <pageSetUpPr fitToPage="1"/>
  </sheetPr>
  <dimension ref="A1:I111"/>
  <sheetViews>
    <sheetView zoomScaleNormal="100" workbookViewId="0">
      <selection activeCell="D4" sqref="D4"/>
    </sheetView>
  </sheetViews>
  <sheetFormatPr defaultRowHeight="12.5" x14ac:dyDescent="0.25"/>
  <cols>
    <col min="3" max="3" width="14.7265625" customWidth="1"/>
    <col min="4" max="4" width="18.1796875" customWidth="1"/>
    <col min="6" max="6" width="9.54296875" style="4" customWidth="1"/>
    <col min="8" max="8" width="12" style="3" customWidth="1"/>
    <col min="9" max="9" width="13" style="3" customWidth="1"/>
  </cols>
  <sheetData>
    <row r="1" spans="1:9" ht="15.5" x14ac:dyDescent="0.45">
      <c r="A1" s="11" t="s">
        <v>5</v>
      </c>
      <c r="B1" s="11"/>
      <c r="C1" s="11"/>
      <c r="D1" s="11"/>
      <c r="E1" s="11"/>
      <c r="F1" s="29"/>
      <c r="G1" s="11"/>
      <c r="H1" s="12"/>
      <c r="I1" s="12"/>
    </row>
    <row r="2" spans="1:9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29"/>
      <c r="G2" s="11"/>
      <c r="H2" s="12"/>
      <c r="I2" s="12"/>
    </row>
    <row r="3" spans="1:9" ht="15.5" x14ac:dyDescent="0.45">
      <c r="B3" s="11"/>
      <c r="C3" s="24"/>
      <c r="D3" s="11"/>
      <c r="E3" s="11"/>
      <c r="F3" s="29"/>
      <c r="G3" s="11"/>
      <c r="H3" s="12"/>
      <c r="I3" s="12"/>
    </row>
    <row r="4" spans="1:9" ht="15.5" x14ac:dyDescent="0.45">
      <c r="A4" s="11"/>
      <c r="B4" s="11"/>
      <c r="C4" s="24"/>
      <c r="D4" s="11"/>
      <c r="E4" s="11"/>
      <c r="F4" s="29"/>
      <c r="G4" s="11"/>
      <c r="H4" s="12"/>
      <c r="I4" s="12"/>
    </row>
    <row r="5" spans="1:9" ht="15.5" x14ac:dyDescent="0.45">
      <c r="A5" s="11" t="s">
        <v>5</v>
      </c>
      <c r="B5" s="11"/>
      <c r="C5" s="11"/>
      <c r="D5" s="11"/>
      <c r="E5" s="11"/>
      <c r="F5" s="29"/>
      <c r="G5" s="11"/>
      <c r="H5" s="12"/>
      <c r="I5" s="12"/>
    </row>
    <row r="6" spans="1:9" ht="16.5" x14ac:dyDescent="0.5">
      <c r="A6" s="28"/>
      <c r="B6" s="11"/>
      <c r="C6" s="11"/>
      <c r="D6" s="11"/>
      <c r="E6" s="11"/>
      <c r="F6" s="29"/>
      <c r="G6" s="11"/>
      <c r="H6" s="12"/>
      <c r="I6" s="12"/>
    </row>
    <row r="7" spans="1:9" ht="15.5" x14ac:dyDescent="0.45">
      <c r="A7" s="11" t="s">
        <v>37</v>
      </c>
      <c r="B7" s="11"/>
      <c r="C7" s="11"/>
      <c r="D7" s="11"/>
      <c r="E7" s="11"/>
      <c r="F7" s="29"/>
      <c r="G7" s="11"/>
      <c r="H7" s="12"/>
      <c r="I7" s="12"/>
    </row>
    <row r="8" spans="1:9" ht="16.5" x14ac:dyDescent="0.5">
      <c r="A8" s="28"/>
      <c r="B8" s="11"/>
      <c r="C8" s="11"/>
      <c r="D8" s="11"/>
      <c r="E8" s="11"/>
      <c r="F8" s="29"/>
      <c r="G8" s="11"/>
      <c r="H8" s="12"/>
      <c r="I8" s="12"/>
    </row>
    <row r="9" spans="1:9" ht="15.5" x14ac:dyDescent="0.45">
      <c r="A9" s="14" t="s">
        <v>38</v>
      </c>
      <c r="B9" s="15"/>
      <c r="C9" s="16"/>
      <c r="D9" s="15" t="s">
        <v>39</v>
      </c>
      <c r="E9" s="14" t="s">
        <v>40</v>
      </c>
      <c r="F9" s="30"/>
      <c r="G9" s="13" t="s">
        <v>41</v>
      </c>
      <c r="H9" s="25" t="s">
        <v>42</v>
      </c>
      <c r="I9" s="25" t="s">
        <v>43</v>
      </c>
    </row>
    <row r="10" spans="1:9" ht="15.5" x14ac:dyDescent="0.45">
      <c r="A10" s="31"/>
      <c r="B10" s="11"/>
      <c r="C10" s="32"/>
      <c r="D10" s="11"/>
      <c r="E10" s="18"/>
      <c r="F10" s="33"/>
      <c r="G10" s="34"/>
      <c r="H10" s="35" t="s">
        <v>44</v>
      </c>
      <c r="I10" s="36" t="s">
        <v>44</v>
      </c>
    </row>
    <row r="11" spans="1:9" ht="15.5" x14ac:dyDescent="0.45">
      <c r="A11" s="18"/>
      <c r="B11" s="19"/>
      <c r="C11" s="20"/>
      <c r="D11" s="20"/>
      <c r="E11" s="27" t="s">
        <v>45</v>
      </c>
      <c r="F11" s="37" t="s">
        <v>46</v>
      </c>
      <c r="G11" s="38"/>
      <c r="H11" s="123" t="s">
        <v>20</v>
      </c>
      <c r="I11" s="21" t="s">
        <v>20</v>
      </c>
    </row>
    <row r="12" spans="1:9" ht="15.5" x14ac:dyDescent="0.45">
      <c r="A12" s="14"/>
      <c r="B12" s="15"/>
      <c r="C12" s="15"/>
      <c r="D12" s="13"/>
      <c r="E12" s="40"/>
      <c r="F12" s="140"/>
      <c r="G12" s="127"/>
      <c r="H12" s="124"/>
      <c r="I12" s="25"/>
    </row>
    <row r="13" spans="1:9" ht="16.5" x14ac:dyDescent="0.5">
      <c r="A13" s="128"/>
      <c r="B13" s="11"/>
      <c r="C13" s="11"/>
      <c r="D13" s="136"/>
      <c r="E13" s="34"/>
      <c r="F13" s="141"/>
      <c r="G13" s="129"/>
      <c r="H13" s="35"/>
      <c r="I13" s="36"/>
    </row>
    <row r="14" spans="1:9" ht="16.5" x14ac:dyDescent="0.5">
      <c r="A14" s="130"/>
      <c r="B14" s="11"/>
      <c r="C14" s="11"/>
      <c r="D14" s="136"/>
      <c r="E14" s="34"/>
      <c r="F14" s="142"/>
      <c r="G14" s="129"/>
      <c r="H14" s="35"/>
      <c r="I14" s="36"/>
    </row>
    <row r="15" spans="1:9" ht="15.5" x14ac:dyDescent="0.45">
      <c r="A15" s="31"/>
      <c r="B15" s="11" t="s">
        <v>26</v>
      </c>
      <c r="C15" s="11"/>
      <c r="D15" s="136"/>
      <c r="E15" s="34"/>
      <c r="F15" s="141"/>
      <c r="G15" s="129"/>
      <c r="H15" s="35"/>
      <c r="I15" s="36"/>
    </row>
    <row r="16" spans="1:9" ht="15.5" x14ac:dyDescent="0.45">
      <c r="A16" s="31"/>
      <c r="B16" s="11"/>
      <c r="C16" s="11"/>
      <c r="D16" s="136"/>
      <c r="E16" s="34"/>
      <c r="F16" s="141"/>
      <c r="G16" s="129"/>
      <c r="H16" s="35"/>
      <c r="I16" s="36"/>
    </row>
    <row r="17" spans="1:9" ht="15.5" x14ac:dyDescent="0.45">
      <c r="A17" s="31"/>
      <c r="B17" s="11"/>
      <c r="C17" s="11"/>
      <c r="D17" s="136"/>
      <c r="E17" s="34"/>
      <c r="F17" s="141"/>
      <c r="G17" s="129"/>
      <c r="H17" s="35"/>
      <c r="I17" s="36"/>
    </row>
    <row r="18" spans="1:9" ht="15.5" x14ac:dyDescent="0.45">
      <c r="A18" s="31"/>
      <c r="B18" s="11"/>
      <c r="C18" s="11"/>
      <c r="D18" s="136"/>
      <c r="E18" s="34"/>
      <c r="F18" s="141"/>
      <c r="G18" s="129"/>
      <c r="H18" s="35"/>
      <c r="I18" s="36"/>
    </row>
    <row r="19" spans="1:9" ht="15.5" x14ac:dyDescent="0.45">
      <c r="A19" s="31"/>
      <c r="B19" s="11"/>
      <c r="C19" s="11"/>
      <c r="D19" s="136"/>
      <c r="E19" s="34"/>
      <c r="F19" s="141"/>
      <c r="G19" s="129"/>
      <c r="H19" s="35"/>
      <c r="I19" s="36"/>
    </row>
    <row r="20" spans="1:9" ht="15.5" x14ac:dyDescent="0.45">
      <c r="A20" s="31"/>
      <c r="B20" s="11"/>
      <c r="C20" s="11"/>
      <c r="D20" s="136"/>
      <c r="E20" s="34"/>
      <c r="F20" s="141"/>
      <c r="G20" s="129"/>
      <c r="H20" s="35"/>
      <c r="I20" s="36"/>
    </row>
    <row r="21" spans="1:9" ht="15.5" x14ac:dyDescent="0.45">
      <c r="A21" s="31"/>
      <c r="B21" s="11"/>
      <c r="C21" s="11"/>
      <c r="D21" s="136"/>
      <c r="E21" s="34"/>
      <c r="F21" s="141"/>
      <c r="G21" s="129"/>
      <c r="H21" s="35"/>
      <c r="I21" s="36"/>
    </row>
    <row r="22" spans="1:9" ht="15.5" x14ac:dyDescent="0.45">
      <c r="A22" s="130"/>
      <c r="B22" s="11"/>
      <c r="C22" s="11"/>
      <c r="D22" s="136"/>
      <c r="E22" s="34"/>
      <c r="F22" s="141"/>
      <c r="G22" s="129"/>
      <c r="H22" s="35"/>
      <c r="I22" s="36"/>
    </row>
    <row r="23" spans="1:9" ht="15.5" x14ac:dyDescent="0.45">
      <c r="A23" s="31"/>
      <c r="B23" s="11"/>
      <c r="C23" s="11"/>
      <c r="D23" s="136"/>
      <c r="E23" s="34"/>
      <c r="F23" s="141"/>
      <c r="G23" s="129"/>
      <c r="H23" s="35"/>
      <c r="I23" s="36"/>
    </row>
    <row r="24" spans="1:9" ht="15.5" x14ac:dyDescent="0.45">
      <c r="A24" s="31"/>
      <c r="B24" s="11"/>
      <c r="C24" s="11"/>
      <c r="D24" s="136"/>
      <c r="E24" s="34"/>
      <c r="F24" s="141"/>
      <c r="G24" s="129" t="s">
        <v>26</v>
      </c>
      <c r="H24" s="35"/>
      <c r="I24" s="36"/>
    </row>
    <row r="25" spans="1:9" ht="15.5" x14ac:dyDescent="0.45">
      <c r="A25" s="31"/>
      <c r="B25" s="11"/>
      <c r="C25" s="11"/>
      <c r="D25" s="136"/>
      <c r="E25" s="34"/>
      <c r="F25" s="141"/>
      <c r="G25" s="129"/>
      <c r="H25" s="35"/>
      <c r="I25" s="36"/>
    </row>
    <row r="26" spans="1:9" ht="15.5" x14ac:dyDescent="0.45">
      <c r="A26" s="31"/>
      <c r="B26" s="11"/>
      <c r="C26" s="11"/>
      <c r="D26" s="136"/>
      <c r="E26" s="34"/>
      <c r="F26" s="141"/>
      <c r="G26" s="129"/>
      <c r="H26" s="35"/>
      <c r="I26" s="36"/>
    </row>
    <row r="27" spans="1:9" ht="15.5" x14ac:dyDescent="0.45">
      <c r="A27" s="131"/>
      <c r="B27" s="57"/>
      <c r="C27" s="57"/>
      <c r="D27" s="137"/>
      <c r="E27" s="126"/>
      <c r="F27" s="143"/>
      <c r="G27" s="132"/>
      <c r="H27" s="35"/>
      <c r="I27" s="36"/>
    </row>
    <row r="28" spans="1:9" ht="15.5" x14ac:dyDescent="0.45">
      <c r="A28" s="133"/>
      <c r="B28" s="57"/>
      <c r="C28" s="57"/>
      <c r="D28" s="137"/>
      <c r="E28" s="126"/>
      <c r="F28" s="143"/>
      <c r="G28" s="132"/>
      <c r="H28" s="35"/>
      <c r="I28" s="36"/>
    </row>
    <row r="29" spans="1:9" ht="15.5" x14ac:dyDescent="0.45">
      <c r="A29" s="131"/>
      <c r="B29" s="57"/>
      <c r="C29" s="57"/>
      <c r="D29" s="137"/>
      <c r="E29" s="126"/>
      <c r="F29" s="143"/>
      <c r="G29" s="132"/>
      <c r="H29" s="35"/>
      <c r="I29" s="36"/>
    </row>
    <row r="30" spans="1:9" ht="15.5" x14ac:dyDescent="0.45">
      <c r="A30" s="31"/>
      <c r="B30" s="11"/>
      <c r="C30" s="11"/>
      <c r="D30" s="136"/>
      <c r="E30" s="34"/>
      <c r="F30" s="141"/>
      <c r="G30" s="129"/>
      <c r="H30" s="35"/>
      <c r="I30" s="36"/>
    </row>
    <row r="31" spans="1:9" ht="15.5" x14ac:dyDescent="0.45">
      <c r="A31" s="31"/>
      <c r="B31" s="11"/>
      <c r="C31" s="11"/>
      <c r="D31" s="136"/>
      <c r="E31" s="34"/>
      <c r="F31" s="141"/>
      <c r="G31" s="129"/>
      <c r="H31" s="35"/>
      <c r="I31" s="36"/>
    </row>
    <row r="32" spans="1:9" ht="15.5" x14ac:dyDescent="0.45">
      <c r="A32" s="31"/>
      <c r="B32" s="11"/>
      <c r="C32" s="11"/>
      <c r="D32" s="136"/>
      <c r="E32" s="34"/>
      <c r="F32" s="141"/>
      <c r="G32" s="134"/>
      <c r="H32" s="35"/>
      <c r="I32" s="36"/>
    </row>
    <row r="33" spans="1:9" ht="15.5" x14ac:dyDescent="0.45">
      <c r="A33" s="31"/>
      <c r="B33" s="11"/>
      <c r="C33" s="11"/>
      <c r="D33" s="136"/>
      <c r="E33" s="34"/>
      <c r="F33" s="141"/>
      <c r="G33" s="129"/>
      <c r="H33" s="35"/>
      <c r="I33" s="36"/>
    </row>
    <row r="34" spans="1:9" ht="15.5" x14ac:dyDescent="0.45">
      <c r="A34" s="31"/>
      <c r="B34" s="11"/>
      <c r="C34" s="11"/>
      <c r="D34" s="136"/>
      <c r="E34" s="34"/>
      <c r="F34" s="141"/>
      <c r="G34" s="129"/>
      <c r="H34" s="35"/>
      <c r="I34" s="36"/>
    </row>
    <row r="35" spans="1:9" ht="15.5" x14ac:dyDescent="0.45">
      <c r="A35" s="31"/>
      <c r="B35" s="11"/>
      <c r="C35" s="11"/>
      <c r="D35" s="136"/>
      <c r="E35" s="34"/>
      <c r="F35" s="141"/>
      <c r="G35" s="129"/>
      <c r="H35" s="35"/>
      <c r="I35" s="36"/>
    </row>
    <row r="36" spans="1:9" ht="15.5" x14ac:dyDescent="0.45">
      <c r="A36" s="31"/>
      <c r="B36" s="11"/>
      <c r="C36" s="11"/>
      <c r="D36" s="136"/>
      <c r="E36" s="34"/>
      <c r="F36" s="141"/>
      <c r="G36" s="129"/>
      <c r="H36" s="35"/>
      <c r="I36" s="36"/>
    </row>
    <row r="37" spans="1:9" ht="15.5" x14ac:dyDescent="0.45">
      <c r="A37" s="31"/>
      <c r="B37" s="11"/>
      <c r="C37" s="11"/>
      <c r="D37" s="136"/>
      <c r="E37" s="34"/>
      <c r="F37" s="141"/>
      <c r="G37" s="129"/>
      <c r="H37" s="35"/>
      <c r="I37" s="36"/>
    </row>
    <row r="38" spans="1:9" ht="16.5" x14ac:dyDescent="0.5">
      <c r="A38" s="135"/>
      <c r="B38" s="11"/>
      <c r="C38" s="11"/>
      <c r="D38" s="136"/>
      <c r="E38" s="34"/>
      <c r="F38" s="141"/>
      <c r="G38" s="129"/>
      <c r="H38" s="35"/>
      <c r="I38" s="36"/>
    </row>
    <row r="39" spans="1:9" ht="15.5" x14ac:dyDescent="0.45">
      <c r="A39" s="31"/>
      <c r="B39" s="11"/>
      <c r="C39" s="11"/>
      <c r="D39" s="136"/>
      <c r="E39" s="34"/>
      <c r="F39" s="141"/>
      <c r="G39" s="129"/>
      <c r="H39" s="35"/>
      <c r="I39" s="36"/>
    </row>
    <row r="40" spans="1:9" ht="15.5" x14ac:dyDescent="0.45">
      <c r="A40" s="31"/>
      <c r="B40" s="11"/>
      <c r="C40" s="11"/>
      <c r="D40" s="136"/>
      <c r="E40" s="34"/>
      <c r="F40" s="141"/>
      <c r="G40" s="129"/>
      <c r="H40" s="35"/>
      <c r="I40" s="36"/>
    </row>
    <row r="41" spans="1:9" ht="15.5" x14ac:dyDescent="0.45">
      <c r="A41" s="31"/>
      <c r="B41" s="11"/>
      <c r="C41" s="11"/>
      <c r="D41" s="136"/>
      <c r="E41" s="34"/>
      <c r="F41" s="141"/>
      <c r="G41" s="129"/>
      <c r="H41" s="35"/>
      <c r="I41" s="36"/>
    </row>
    <row r="42" spans="1:9" ht="15.5" x14ac:dyDescent="0.45">
      <c r="A42" s="31"/>
      <c r="B42" s="11"/>
      <c r="C42" s="11"/>
      <c r="D42" s="136"/>
      <c r="E42" s="34"/>
      <c r="F42" s="141"/>
      <c r="G42" s="129"/>
      <c r="H42" s="35"/>
      <c r="I42" s="36"/>
    </row>
    <row r="43" spans="1:9" ht="15.5" x14ac:dyDescent="0.45">
      <c r="A43" s="31"/>
      <c r="B43" s="11"/>
      <c r="C43" s="11"/>
      <c r="D43" s="136"/>
      <c r="E43" s="34"/>
      <c r="F43" s="141"/>
      <c r="G43" s="129"/>
      <c r="H43" s="35"/>
      <c r="I43" s="36"/>
    </row>
    <row r="44" spans="1:9" ht="15.5" x14ac:dyDescent="0.45">
      <c r="A44" s="31"/>
      <c r="B44" s="11"/>
      <c r="C44" s="11"/>
      <c r="D44" s="136"/>
      <c r="E44" s="34"/>
      <c r="F44" s="141"/>
      <c r="G44" s="129"/>
      <c r="H44" s="35"/>
      <c r="I44" s="36"/>
    </row>
    <row r="45" spans="1:9" ht="15.5" x14ac:dyDescent="0.45">
      <c r="A45" s="31"/>
      <c r="B45" s="11"/>
      <c r="C45" s="11"/>
      <c r="D45" s="136"/>
      <c r="E45" s="34"/>
      <c r="F45" s="141"/>
      <c r="G45" s="129"/>
      <c r="H45" s="35"/>
      <c r="I45" s="36"/>
    </row>
    <row r="46" spans="1:9" ht="15.5" x14ac:dyDescent="0.45">
      <c r="A46" s="31"/>
      <c r="B46" s="11"/>
      <c r="C46" s="11"/>
      <c r="D46" s="136"/>
      <c r="E46" s="34"/>
      <c r="F46" s="141"/>
      <c r="G46" s="129"/>
      <c r="H46" s="35"/>
      <c r="I46" s="36"/>
    </row>
    <row r="47" spans="1:9" ht="16.5" x14ac:dyDescent="0.5">
      <c r="A47" s="128"/>
      <c r="B47" s="11"/>
      <c r="C47" s="11"/>
      <c r="D47" s="136"/>
      <c r="E47" s="34"/>
      <c r="F47" s="141"/>
      <c r="G47" s="129"/>
      <c r="H47" s="35"/>
      <c r="I47" s="36"/>
    </row>
    <row r="48" spans="1:9" ht="15.5" x14ac:dyDescent="0.45">
      <c r="A48" s="31"/>
      <c r="B48" s="11"/>
      <c r="C48" s="11"/>
      <c r="D48" s="136"/>
      <c r="E48" s="34"/>
      <c r="F48" s="141"/>
      <c r="G48" s="129"/>
      <c r="H48" s="35"/>
      <c r="I48" s="36"/>
    </row>
    <row r="49" spans="1:9" ht="15.5" x14ac:dyDescent="0.45">
      <c r="A49" s="31"/>
      <c r="B49" s="139"/>
      <c r="C49" s="11"/>
      <c r="D49" s="136"/>
      <c r="E49" s="34"/>
      <c r="F49" s="141"/>
      <c r="G49" s="129"/>
      <c r="H49" s="35"/>
      <c r="I49" s="36"/>
    </row>
    <row r="50" spans="1:9" ht="15.5" x14ac:dyDescent="0.45">
      <c r="A50" s="31"/>
      <c r="B50" s="11"/>
      <c r="C50" s="11"/>
      <c r="D50" s="136"/>
      <c r="E50" s="34"/>
      <c r="F50" s="141"/>
      <c r="G50" s="129"/>
      <c r="H50" s="35"/>
      <c r="I50" s="36"/>
    </row>
    <row r="51" spans="1:9" ht="15.5" x14ac:dyDescent="0.45">
      <c r="A51" s="31"/>
      <c r="B51" s="11"/>
      <c r="C51" s="11"/>
      <c r="D51" s="136"/>
      <c r="E51" s="38"/>
      <c r="F51" s="141"/>
      <c r="G51" s="129"/>
      <c r="H51" s="35"/>
      <c r="I51" s="36"/>
    </row>
    <row r="52" spans="1:9" ht="15.5" x14ac:dyDescent="0.45">
      <c r="A52" s="138"/>
      <c r="B52" s="139"/>
      <c r="C52" s="139"/>
      <c r="D52" s="139" t="s">
        <v>47</v>
      </c>
      <c r="E52" s="27">
        <f>SUM(E13:E51)</f>
        <v>0</v>
      </c>
      <c r="F52" s="37" t="s">
        <v>45</v>
      </c>
      <c r="G52" s="144"/>
      <c r="H52" s="35"/>
      <c r="I52" s="26"/>
    </row>
    <row r="53" spans="1:9" ht="15.5" x14ac:dyDescent="0.45">
      <c r="A53" s="11"/>
      <c r="B53" s="11"/>
      <c r="C53" s="11"/>
      <c r="D53" s="11"/>
      <c r="E53" s="11"/>
      <c r="F53" s="29"/>
      <c r="G53" s="22"/>
      <c r="H53" s="35"/>
      <c r="I53" s="36">
        <f>SUM(I12:I52)</f>
        <v>0</v>
      </c>
    </row>
    <row r="54" spans="1:9" ht="15.5" x14ac:dyDescent="0.45">
      <c r="A54" s="11"/>
      <c r="B54" s="11"/>
      <c r="C54" s="11"/>
      <c r="D54" s="11"/>
      <c r="E54" s="11"/>
      <c r="F54" s="29"/>
      <c r="G54" s="22"/>
      <c r="H54" s="35"/>
      <c r="I54" s="36"/>
    </row>
    <row r="55" spans="1:9" ht="15.5" x14ac:dyDescent="0.45">
      <c r="A55" s="11" t="s">
        <v>48</v>
      </c>
      <c r="B55" s="11"/>
      <c r="C55" s="11"/>
      <c r="D55" s="11"/>
      <c r="E55" s="11"/>
      <c r="F55" s="29"/>
      <c r="G55" s="22"/>
      <c r="H55" s="35"/>
      <c r="I55" s="26">
        <v>0</v>
      </c>
    </row>
    <row r="56" spans="1:9" ht="15.5" x14ac:dyDescent="0.45">
      <c r="A56" s="11"/>
      <c r="B56" s="11"/>
      <c r="C56" s="11"/>
      <c r="D56" s="11"/>
      <c r="E56" s="11"/>
      <c r="F56" s="29"/>
      <c r="G56" s="22"/>
      <c r="H56" s="125"/>
      <c r="I56" s="36">
        <f>I53-I55</f>
        <v>0</v>
      </c>
    </row>
    <row r="57" spans="1:9" ht="15.5" x14ac:dyDescent="0.45">
      <c r="A57" s="11"/>
      <c r="B57" s="11"/>
      <c r="C57" s="11" t="s">
        <v>49</v>
      </c>
      <c r="D57" s="11"/>
      <c r="E57" s="11"/>
      <c r="F57" s="29"/>
      <c r="G57" s="22"/>
      <c r="H57" s="125">
        <f>SUM(H12:H51)</f>
        <v>0</v>
      </c>
      <c r="I57" s="36"/>
    </row>
    <row r="58" spans="1:9" ht="15.5" x14ac:dyDescent="0.45">
      <c r="A58" s="11"/>
      <c r="B58" s="11"/>
      <c r="C58" s="11"/>
      <c r="D58" s="11"/>
      <c r="E58" s="11"/>
      <c r="F58" s="29"/>
      <c r="G58" s="22"/>
      <c r="H58" s="12"/>
      <c r="I58" s="36"/>
    </row>
    <row r="59" spans="1:9" ht="15.5" x14ac:dyDescent="0.45">
      <c r="A59" s="43"/>
      <c r="B59" s="43"/>
      <c r="C59" s="43"/>
      <c r="D59" s="43"/>
      <c r="E59" s="11" t="s">
        <v>50</v>
      </c>
      <c r="F59" s="29"/>
      <c r="G59" s="22"/>
      <c r="H59" s="12"/>
      <c r="I59" s="23">
        <f>(I53-I55)</f>
        <v>0</v>
      </c>
    </row>
    <row r="60" spans="1:9" x14ac:dyDescent="0.25">
      <c r="A60" s="2"/>
      <c r="B60" s="2"/>
      <c r="C60" s="2"/>
      <c r="D60" s="2"/>
      <c r="G60" s="1"/>
    </row>
    <row r="61" spans="1:9" x14ac:dyDescent="0.25">
      <c r="A61" s="2"/>
      <c r="B61" s="2"/>
      <c r="C61" s="2"/>
      <c r="D61" s="2"/>
      <c r="G61" s="1"/>
    </row>
    <row r="62" spans="1:9" x14ac:dyDescent="0.25">
      <c r="A62" s="2"/>
      <c r="B62" s="2"/>
      <c r="C62" s="2"/>
      <c r="D62" s="2"/>
      <c r="G62" s="1"/>
    </row>
    <row r="63" spans="1:9" x14ac:dyDescent="0.25">
      <c r="A63" s="2"/>
      <c r="B63" s="2"/>
      <c r="C63" s="2"/>
      <c r="D63" s="2"/>
      <c r="G63" s="1"/>
    </row>
    <row r="64" spans="1:9" x14ac:dyDescent="0.25">
      <c r="A64" s="2"/>
      <c r="B64" s="2"/>
      <c r="C64" s="2"/>
      <c r="D64" s="2"/>
      <c r="G64" s="1"/>
    </row>
    <row r="65" spans="1:7" x14ac:dyDescent="0.25">
      <c r="A65" s="2"/>
      <c r="B65" s="2"/>
      <c r="C65" s="2"/>
      <c r="D65" s="2"/>
      <c r="G65" s="1"/>
    </row>
    <row r="66" spans="1:7" x14ac:dyDescent="0.25">
      <c r="A66" s="2"/>
      <c r="B66" s="2"/>
      <c r="C66" s="2"/>
      <c r="D66" s="2"/>
      <c r="G66" s="1"/>
    </row>
    <row r="67" spans="1:7" x14ac:dyDescent="0.25">
      <c r="G67" s="1"/>
    </row>
    <row r="68" spans="1:7" x14ac:dyDescent="0.25">
      <c r="G68" s="1"/>
    </row>
    <row r="69" spans="1:7" x14ac:dyDescent="0.25">
      <c r="G69" s="1"/>
    </row>
    <row r="70" spans="1:7" x14ac:dyDescent="0.25">
      <c r="G70" s="1"/>
    </row>
    <row r="71" spans="1:7" x14ac:dyDescent="0.25">
      <c r="G71" s="1"/>
    </row>
    <row r="72" spans="1:7" x14ac:dyDescent="0.25">
      <c r="G72" s="1"/>
    </row>
    <row r="73" spans="1:7" x14ac:dyDescent="0.25">
      <c r="G73" s="1"/>
    </row>
    <row r="74" spans="1:7" x14ac:dyDescent="0.25">
      <c r="G74" s="1"/>
    </row>
    <row r="75" spans="1:7" x14ac:dyDescent="0.25">
      <c r="G75" s="1"/>
    </row>
    <row r="76" spans="1:7" x14ac:dyDescent="0.25">
      <c r="G76" s="1"/>
    </row>
    <row r="77" spans="1:7" x14ac:dyDescent="0.25">
      <c r="G77" s="1"/>
    </row>
    <row r="78" spans="1:7" x14ac:dyDescent="0.25">
      <c r="G78" s="1"/>
    </row>
    <row r="79" spans="1:7" x14ac:dyDescent="0.25">
      <c r="G79" s="1"/>
    </row>
    <row r="80" spans="1:7" x14ac:dyDescent="0.25">
      <c r="G80" s="1"/>
    </row>
    <row r="81" spans="7:7" x14ac:dyDescent="0.25">
      <c r="G81" s="1"/>
    </row>
    <row r="82" spans="7:7" x14ac:dyDescent="0.25">
      <c r="G82" s="1"/>
    </row>
    <row r="83" spans="7:7" x14ac:dyDescent="0.25">
      <c r="G83" s="1"/>
    </row>
    <row r="84" spans="7:7" x14ac:dyDescent="0.25">
      <c r="G84" s="1"/>
    </row>
    <row r="85" spans="7:7" x14ac:dyDescent="0.25">
      <c r="G85" s="1"/>
    </row>
    <row r="86" spans="7:7" x14ac:dyDescent="0.25">
      <c r="G86" s="1"/>
    </row>
    <row r="87" spans="7:7" x14ac:dyDescent="0.25">
      <c r="G87" s="1"/>
    </row>
    <row r="88" spans="7:7" x14ac:dyDescent="0.25">
      <c r="G88" s="1"/>
    </row>
    <row r="89" spans="7:7" x14ac:dyDescent="0.25">
      <c r="G89" s="1"/>
    </row>
    <row r="90" spans="7:7" x14ac:dyDescent="0.25">
      <c r="G90" s="1"/>
    </row>
    <row r="91" spans="7:7" x14ac:dyDescent="0.25">
      <c r="G91" s="1"/>
    </row>
    <row r="92" spans="7:7" x14ac:dyDescent="0.25">
      <c r="G92" s="1"/>
    </row>
    <row r="93" spans="7:7" x14ac:dyDescent="0.25">
      <c r="G93" s="1"/>
    </row>
    <row r="94" spans="7:7" x14ac:dyDescent="0.25">
      <c r="G94" s="1"/>
    </row>
    <row r="95" spans="7:7" x14ac:dyDescent="0.25">
      <c r="G95" s="1"/>
    </row>
    <row r="96" spans="7:7" x14ac:dyDescent="0.25">
      <c r="G96" s="1"/>
    </row>
    <row r="97" spans="7:7" x14ac:dyDescent="0.25">
      <c r="G97" s="1"/>
    </row>
    <row r="98" spans="7:7" x14ac:dyDescent="0.25">
      <c r="G98" s="1"/>
    </row>
    <row r="99" spans="7:7" x14ac:dyDescent="0.25">
      <c r="G99" s="1"/>
    </row>
    <row r="100" spans="7:7" x14ac:dyDescent="0.25">
      <c r="G100" s="1"/>
    </row>
    <row r="101" spans="7:7" x14ac:dyDescent="0.25">
      <c r="G101" s="1"/>
    </row>
    <row r="102" spans="7:7" x14ac:dyDescent="0.25">
      <c r="G102" s="1"/>
    </row>
    <row r="103" spans="7:7" x14ac:dyDescent="0.25">
      <c r="G103" s="1"/>
    </row>
    <row r="104" spans="7:7" x14ac:dyDescent="0.25">
      <c r="G104" s="1"/>
    </row>
    <row r="105" spans="7:7" x14ac:dyDescent="0.25">
      <c r="G105" s="1"/>
    </row>
    <row r="106" spans="7:7" x14ac:dyDescent="0.25">
      <c r="G106" s="1"/>
    </row>
    <row r="107" spans="7:7" x14ac:dyDescent="0.25">
      <c r="G107" s="1"/>
    </row>
    <row r="108" spans="7:7" x14ac:dyDescent="0.25">
      <c r="G108" s="1"/>
    </row>
    <row r="109" spans="7:7" x14ac:dyDescent="0.25">
      <c r="G109" s="1"/>
    </row>
    <row r="110" spans="7:7" x14ac:dyDescent="0.25">
      <c r="G110" s="1"/>
    </row>
    <row r="111" spans="7:7" x14ac:dyDescent="0.25">
      <c r="G111" s="1"/>
    </row>
  </sheetData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64" orientation="portrait" horizontalDpi="360" r:id="rId1"/>
  <headerFooter alignWithMargins="0">
    <oddHeader>&amp;L&amp;"Bookman Old Style,Regular"Strategic Outline Business Case&amp;C&amp;"Bookman Old Style,Regular"*NHS Health Board/Trust&amp;R&amp;"Bookman Old Style,Regular"Cost Form SOC2</oddHeader>
    <oddFooter>&amp;L&amp;"Bookman Old Style,Regular"&amp;Z&amp;F&amp;R&amp;"Bookman Old Style,Regular"&amp;D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AFE48-38F8-4A70-9DF1-D18B113D6B1E}">
  <sheetPr codeName="Sheet4">
    <pageSetUpPr fitToPage="1"/>
  </sheetPr>
  <dimension ref="A1:L54"/>
  <sheetViews>
    <sheetView topLeftCell="A15" zoomScaleNormal="100" workbookViewId="0">
      <selection activeCell="E14" sqref="E14"/>
    </sheetView>
  </sheetViews>
  <sheetFormatPr defaultRowHeight="12.5" x14ac:dyDescent="0.25"/>
  <cols>
    <col min="1" max="1" width="9.26953125" bestFit="1" customWidth="1"/>
    <col min="2" max="2" width="3.1796875" customWidth="1"/>
    <col min="6" max="6" width="9" customWidth="1"/>
    <col min="7" max="7" width="1.81640625" customWidth="1"/>
    <col min="8" max="8" width="11.1796875" style="3" bestFit="1" customWidth="1"/>
    <col min="9" max="9" width="9.26953125" bestFit="1" customWidth="1"/>
  </cols>
  <sheetData>
    <row r="1" spans="1:12" ht="15.5" x14ac:dyDescent="0.45">
      <c r="A1" s="11" t="s">
        <v>51</v>
      </c>
      <c r="B1" s="11"/>
      <c r="C1" s="11"/>
      <c r="D1" s="11"/>
      <c r="E1" s="11"/>
      <c r="F1" s="11"/>
      <c r="G1" s="11"/>
      <c r="H1" s="12"/>
      <c r="I1" s="11"/>
    </row>
    <row r="2" spans="1:12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1"/>
      <c r="H2" s="12"/>
      <c r="I2" s="11"/>
    </row>
    <row r="3" spans="1:12" ht="15.5" x14ac:dyDescent="0.45">
      <c r="B3" s="11"/>
      <c r="C3" s="24"/>
      <c r="D3" s="11"/>
      <c r="E3" s="11"/>
      <c r="F3" s="11"/>
      <c r="G3" s="11"/>
      <c r="H3" s="12"/>
      <c r="I3" s="11"/>
    </row>
    <row r="4" spans="1:12" ht="15.5" x14ac:dyDescent="0.45">
      <c r="A4" s="11"/>
      <c r="B4" s="11"/>
      <c r="C4" s="24"/>
      <c r="D4" s="11"/>
      <c r="E4" s="11"/>
      <c r="F4" s="11"/>
      <c r="G4" s="11"/>
      <c r="H4" s="12"/>
      <c r="I4" s="11"/>
    </row>
    <row r="5" spans="1:12" ht="15.5" x14ac:dyDescent="0.45">
      <c r="A5" s="11" t="s">
        <v>51</v>
      </c>
      <c r="B5" s="11"/>
      <c r="C5" s="11"/>
      <c r="D5" s="11"/>
      <c r="E5" s="11"/>
      <c r="F5" s="11"/>
      <c r="G5" s="11"/>
      <c r="H5" s="12"/>
      <c r="I5" s="11"/>
    </row>
    <row r="6" spans="1:12" ht="16.5" x14ac:dyDescent="0.5">
      <c r="A6" s="28"/>
      <c r="B6" s="11"/>
      <c r="C6" s="11"/>
      <c r="D6" s="11"/>
      <c r="E6" s="11"/>
      <c r="F6" s="11"/>
      <c r="G6" s="11"/>
      <c r="H6" s="12"/>
      <c r="I6" s="11"/>
    </row>
    <row r="7" spans="1:12" ht="15.5" x14ac:dyDescent="0.45">
      <c r="A7" s="11" t="s">
        <v>52</v>
      </c>
      <c r="B7" s="11"/>
      <c r="C7" s="11"/>
      <c r="D7" s="11"/>
      <c r="E7" s="11"/>
      <c r="F7" s="11"/>
      <c r="G7" s="11"/>
      <c r="H7" s="12"/>
      <c r="I7" s="11"/>
      <c r="L7" s="92" t="s">
        <v>26</v>
      </c>
    </row>
    <row r="8" spans="1:12" ht="16.5" x14ac:dyDescent="0.5">
      <c r="A8" s="28"/>
      <c r="B8" s="11"/>
      <c r="C8" s="11"/>
      <c r="D8" s="11"/>
      <c r="E8" s="11"/>
      <c r="F8" s="11"/>
      <c r="G8" s="11"/>
      <c r="H8" s="12"/>
      <c r="I8" s="11"/>
    </row>
    <row r="9" spans="1:12" ht="15.5" x14ac:dyDescent="0.45">
      <c r="A9" s="11"/>
      <c r="B9" s="14"/>
      <c r="C9" s="15"/>
      <c r="D9" s="15"/>
      <c r="E9" s="15"/>
      <c r="F9" s="15"/>
      <c r="G9" s="16"/>
      <c r="H9" s="25" t="s">
        <v>17</v>
      </c>
      <c r="I9" s="40" t="s">
        <v>53</v>
      </c>
    </row>
    <row r="10" spans="1:12" ht="15.5" x14ac:dyDescent="0.45">
      <c r="A10" s="11"/>
      <c r="B10" s="18"/>
      <c r="C10" s="19"/>
      <c r="D10" s="19"/>
      <c r="E10" s="19"/>
      <c r="F10" s="19"/>
      <c r="G10" s="20"/>
      <c r="H10" s="26" t="s">
        <v>54</v>
      </c>
      <c r="I10" s="38" t="s">
        <v>55</v>
      </c>
    </row>
    <row r="11" spans="1:12" ht="15.5" x14ac:dyDescent="0.45">
      <c r="A11" s="11"/>
      <c r="B11" s="11"/>
      <c r="C11" s="11"/>
      <c r="D11" s="11"/>
      <c r="E11" s="11"/>
      <c r="F11" s="11"/>
      <c r="G11" s="11"/>
      <c r="H11" s="12"/>
      <c r="I11" s="11"/>
    </row>
    <row r="12" spans="1:12" ht="15.5" x14ac:dyDescent="0.45">
      <c r="A12" s="11">
        <v>1</v>
      </c>
      <c r="B12" s="11" t="s">
        <v>56</v>
      </c>
      <c r="C12" s="11"/>
      <c r="D12" s="11"/>
      <c r="E12" s="11"/>
      <c r="F12" s="11"/>
      <c r="G12" s="11" t="s">
        <v>57</v>
      </c>
      <c r="H12" s="12"/>
      <c r="I12" s="41"/>
    </row>
    <row r="13" spans="1:12" ht="15.5" x14ac:dyDescent="0.45">
      <c r="A13" s="11"/>
      <c r="B13" s="11" t="s">
        <v>58</v>
      </c>
      <c r="C13" s="11" t="s">
        <v>59</v>
      </c>
      <c r="D13" s="11"/>
      <c r="E13" s="11"/>
      <c r="F13" s="11"/>
      <c r="G13" s="11" t="s">
        <v>57</v>
      </c>
      <c r="H13" s="12"/>
      <c r="I13" s="41"/>
    </row>
    <row r="14" spans="1:12" ht="15.5" x14ac:dyDescent="0.45">
      <c r="A14" s="11"/>
      <c r="B14" s="11" t="s">
        <v>60</v>
      </c>
      <c r="C14" s="11" t="s">
        <v>147</v>
      </c>
      <c r="D14" s="11"/>
      <c r="E14" s="11"/>
      <c r="F14" s="11"/>
      <c r="G14" s="11" t="s">
        <v>57</v>
      </c>
      <c r="H14" s="12"/>
      <c r="I14" s="41"/>
    </row>
    <row r="15" spans="1:12" ht="15.5" x14ac:dyDescent="0.45">
      <c r="A15" s="11"/>
      <c r="B15" s="11" t="s">
        <v>61</v>
      </c>
      <c r="C15" s="11" t="s">
        <v>62</v>
      </c>
      <c r="D15" s="11"/>
      <c r="E15" s="11"/>
      <c r="F15" s="11"/>
      <c r="G15" s="11" t="s">
        <v>57</v>
      </c>
      <c r="H15" s="12"/>
      <c r="I15" s="41"/>
    </row>
    <row r="16" spans="1:12" ht="15.5" x14ac:dyDescent="0.45">
      <c r="A16" s="11"/>
      <c r="B16" s="11"/>
      <c r="C16" s="11"/>
      <c r="D16" s="11"/>
      <c r="E16" s="11"/>
      <c r="F16" s="11"/>
      <c r="G16" s="11" t="s">
        <v>57</v>
      </c>
      <c r="H16" s="12"/>
      <c r="I16" s="41"/>
    </row>
    <row r="17" spans="1:9" ht="15.5" x14ac:dyDescent="0.45">
      <c r="A17" s="11">
        <v>2</v>
      </c>
      <c r="B17" s="11" t="s">
        <v>63</v>
      </c>
      <c r="C17" s="11"/>
      <c r="D17" s="11"/>
      <c r="E17" s="11"/>
      <c r="F17" s="11"/>
      <c r="G17" s="11" t="s">
        <v>57</v>
      </c>
      <c r="H17" s="12"/>
      <c r="I17" s="41"/>
    </row>
    <row r="18" spans="1:9" ht="15.5" x14ac:dyDescent="0.45">
      <c r="A18" s="11"/>
      <c r="B18" s="11" t="s">
        <v>58</v>
      </c>
      <c r="C18" s="11" t="s">
        <v>64</v>
      </c>
      <c r="D18" s="11"/>
      <c r="E18" s="11"/>
      <c r="F18" s="11"/>
      <c r="G18" s="11" t="s">
        <v>57</v>
      </c>
      <c r="H18" s="12"/>
      <c r="I18" s="41"/>
    </row>
    <row r="19" spans="1:9" ht="15.5" x14ac:dyDescent="0.45">
      <c r="A19" s="11"/>
      <c r="B19" s="11" t="s">
        <v>60</v>
      </c>
      <c r="C19" s="11" t="s">
        <v>65</v>
      </c>
      <c r="D19" s="11"/>
      <c r="E19" s="11"/>
      <c r="F19" s="11"/>
      <c r="G19" s="11" t="s">
        <v>57</v>
      </c>
      <c r="H19" s="12"/>
      <c r="I19" s="41"/>
    </row>
    <row r="20" spans="1:9" ht="15.5" x14ac:dyDescent="0.45">
      <c r="A20" s="11"/>
      <c r="B20" s="11" t="s">
        <v>61</v>
      </c>
      <c r="C20" s="11" t="s">
        <v>66</v>
      </c>
      <c r="D20" s="11"/>
      <c r="E20" s="11"/>
      <c r="F20" s="11"/>
      <c r="G20" s="11" t="s">
        <v>57</v>
      </c>
      <c r="H20" s="12"/>
      <c r="I20" s="41"/>
    </row>
    <row r="21" spans="1:9" ht="15.5" x14ac:dyDescent="0.45">
      <c r="A21" s="11"/>
      <c r="B21" s="11" t="s">
        <v>67</v>
      </c>
      <c r="C21" s="11" t="s">
        <v>68</v>
      </c>
      <c r="D21" s="11"/>
      <c r="E21" s="11"/>
      <c r="F21" s="11"/>
      <c r="G21" s="11" t="s">
        <v>57</v>
      </c>
      <c r="H21" s="12"/>
      <c r="I21" s="41"/>
    </row>
    <row r="22" spans="1:9" ht="15.5" x14ac:dyDescent="0.45">
      <c r="A22" s="11"/>
      <c r="B22" s="11"/>
      <c r="C22" s="11"/>
      <c r="D22" s="11"/>
      <c r="E22" s="11"/>
      <c r="F22" s="11"/>
      <c r="G22" s="11" t="s">
        <v>57</v>
      </c>
      <c r="H22" s="12"/>
      <c r="I22" s="41"/>
    </row>
    <row r="23" spans="1:9" ht="15.5" x14ac:dyDescent="0.45">
      <c r="A23" s="11">
        <v>3</v>
      </c>
      <c r="B23" s="11" t="s">
        <v>69</v>
      </c>
      <c r="C23" s="11"/>
      <c r="D23" s="11"/>
      <c r="E23" s="11"/>
      <c r="F23" s="11"/>
      <c r="G23" s="11" t="s">
        <v>57</v>
      </c>
      <c r="H23" s="12"/>
      <c r="I23" s="41"/>
    </row>
    <row r="24" spans="1:9" ht="15.5" x14ac:dyDescent="0.45">
      <c r="A24" s="11"/>
      <c r="B24" s="11" t="s">
        <v>58</v>
      </c>
      <c r="C24" s="11" t="s">
        <v>70</v>
      </c>
      <c r="D24" s="11"/>
      <c r="E24" s="11"/>
      <c r="F24" s="11"/>
      <c r="G24" s="11" t="s">
        <v>57</v>
      </c>
      <c r="H24" s="12"/>
      <c r="I24" s="41"/>
    </row>
    <row r="25" spans="1:9" ht="15.5" x14ac:dyDescent="0.45">
      <c r="A25" s="11"/>
      <c r="B25" s="11"/>
      <c r="C25" s="11" t="s">
        <v>71</v>
      </c>
      <c r="D25" s="11"/>
      <c r="E25" s="11"/>
      <c r="F25" s="11"/>
      <c r="G25" s="11" t="s">
        <v>57</v>
      </c>
      <c r="H25" s="12"/>
      <c r="I25" s="41"/>
    </row>
    <row r="26" spans="1:9" ht="15.5" x14ac:dyDescent="0.45">
      <c r="A26" s="11"/>
      <c r="B26" s="11" t="s">
        <v>60</v>
      </c>
      <c r="C26" s="11" t="s">
        <v>72</v>
      </c>
      <c r="D26" s="11"/>
      <c r="E26" s="11"/>
      <c r="F26" s="11"/>
      <c r="G26" s="11" t="s">
        <v>57</v>
      </c>
      <c r="H26" s="12"/>
      <c r="I26" s="41"/>
    </row>
    <row r="27" spans="1:9" ht="15.5" x14ac:dyDescent="0.45">
      <c r="A27" s="57"/>
      <c r="B27" s="11" t="s">
        <v>61</v>
      </c>
      <c r="C27" s="11" t="s">
        <v>73</v>
      </c>
      <c r="D27" s="11"/>
      <c r="E27" s="11"/>
      <c r="F27" s="11"/>
      <c r="G27" s="57" t="s">
        <v>57</v>
      </c>
      <c r="H27" s="12"/>
      <c r="I27" s="41"/>
    </row>
    <row r="28" spans="1:9" ht="15.5" x14ac:dyDescent="0.45">
      <c r="A28" s="57"/>
      <c r="B28" s="11"/>
      <c r="C28" s="11" t="s">
        <v>74</v>
      </c>
      <c r="D28" s="11"/>
      <c r="E28" s="11"/>
      <c r="F28" s="11"/>
      <c r="G28" s="57" t="s">
        <v>57</v>
      </c>
      <c r="H28" s="12"/>
      <c r="I28" s="41"/>
    </row>
    <row r="29" spans="1:9" ht="15.5" x14ac:dyDescent="0.45">
      <c r="A29" s="57"/>
      <c r="B29" s="11" t="s">
        <v>67</v>
      </c>
      <c r="C29" s="11" t="s">
        <v>75</v>
      </c>
      <c r="D29" s="11"/>
      <c r="E29" s="11"/>
      <c r="F29" s="11"/>
      <c r="G29" s="57" t="s">
        <v>57</v>
      </c>
      <c r="H29" s="12"/>
      <c r="I29" s="41"/>
    </row>
    <row r="30" spans="1:9" ht="15.5" x14ac:dyDescent="0.45">
      <c r="A30" s="11"/>
      <c r="B30" s="11" t="s">
        <v>76</v>
      </c>
      <c r="C30" s="11" t="s">
        <v>77</v>
      </c>
      <c r="D30" s="11"/>
      <c r="E30" s="11"/>
      <c r="F30" s="11"/>
      <c r="G30" s="11" t="s">
        <v>57</v>
      </c>
      <c r="H30" s="12"/>
      <c r="I30" s="41"/>
    </row>
    <row r="31" spans="1:9" ht="15.5" x14ac:dyDescent="0.45">
      <c r="A31" s="11"/>
      <c r="B31" s="11"/>
      <c r="C31" s="11"/>
      <c r="D31" s="11"/>
      <c r="E31" s="11"/>
      <c r="F31" s="11"/>
      <c r="G31" s="11" t="s">
        <v>57</v>
      </c>
      <c r="H31" s="12"/>
      <c r="I31" s="41"/>
    </row>
    <row r="32" spans="1:9" ht="15.5" x14ac:dyDescent="0.45">
      <c r="A32" s="11">
        <v>4</v>
      </c>
      <c r="B32" s="11" t="s">
        <v>78</v>
      </c>
      <c r="C32" s="11"/>
      <c r="D32" s="11"/>
      <c r="E32" s="11"/>
      <c r="F32" s="11"/>
      <c r="G32" s="11" t="s">
        <v>57</v>
      </c>
      <c r="H32" s="12"/>
      <c r="I32" s="41"/>
    </row>
    <row r="33" spans="1:9" ht="15.5" x14ac:dyDescent="0.45">
      <c r="A33" s="11"/>
      <c r="B33" s="11"/>
      <c r="C33" s="11"/>
      <c r="D33" s="11"/>
      <c r="E33" s="11"/>
      <c r="F33" s="11"/>
      <c r="G33" s="11" t="s">
        <v>57</v>
      </c>
      <c r="H33" s="12"/>
      <c r="I33" s="41"/>
    </row>
    <row r="34" spans="1:9" ht="15.5" x14ac:dyDescent="0.45">
      <c r="A34" s="11">
        <v>5</v>
      </c>
      <c r="B34" s="11" t="s">
        <v>79</v>
      </c>
      <c r="C34" s="11"/>
      <c r="D34" s="11"/>
      <c r="E34" s="11"/>
      <c r="F34" s="11"/>
      <c r="G34" s="11" t="s">
        <v>57</v>
      </c>
      <c r="H34" s="12"/>
      <c r="I34" s="41"/>
    </row>
    <row r="35" spans="1:9" ht="15.5" x14ac:dyDescent="0.45">
      <c r="A35" s="11"/>
      <c r="B35" s="11" t="s">
        <v>58</v>
      </c>
      <c r="C35" s="11" t="s">
        <v>80</v>
      </c>
      <c r="D35" s="11"/>
      <c r="E35" s="11"/>
      <c r="F35" s="11"/>
      <c r="G35" s="11" t="s">
        <v>57</v>
      </c>
      <c r="H35" s="12"/>
      <c r="I35" s="41"/>
    </row>
    <row r="36" spans="1:9" ht="15.5" x14ac:dyDescent="0.45">
      <c r="A36" s="11"/>
      <c r="B36" s="11" t="s">
        <v>60</v>
      </c>
      <c r="C36" s="11" t="s">
        <v>81</v>
      </c>
      <c r="D36" s="11"/>
      <c r="E36" s="11"/>
      <c r="F36" s="11"/>
      <c r="G36" s="11" t="s">
        <v>57</v>
      </c>
      <c r="H36" s="12"/>
      <c r="I36" s="41"/>
    </row>
    <row r="37" spans="1:9" ht="15.5" x14ac:dyDescent="0.45">
      <c r="A37" s="11"/>
      <c r="B37" s="11" t="s">
        <v>61</v>
      </c>
      <c r="C37" s="11" t="s">
        <v>82</v>
      </c>
      <c r="D37" s="11"/>
      <c r="E37" s="11"/>
      <c r="F37" s="11"/>
      <c r="G37" s="11" t="s">
        <v>57</v>
      </c>
      <c r="H37" s="12"/>
      <c r="I37" s="41"/>
    </row>
    <row r="38" spans="1:9" ht="15.5" x14ac:dyDescent="0.45">
      <c r="A38" s="11"/>
      <c r="B38" s="11"/>
      <c r="C38" s="11"/>
      <c r="D38" s="11"/>
      <c r="E38" s="11"/>
      <c r="F38" s="11"/>
      <c r="G38" s="11" t="s">
        <v>57</v>
      </c>
      <c r="H38" s="12"/>
      <c r="I38" s="41"/>
    </row>
    <row r="39" spans="1:9" ht="15.5" x14ac:dyDescent="0.45">
      <c r="A39" s="11"/>
      <c r="B39" s="11"/>
      <c r="C39" s="11" t="s">
        <v>83</v>
      </c>
      <c r="D39" s="11"/>
      <c r="E39" s="11"/>
      <c r="F39" s="11"/>
      <c r="G39" s="11"/>
      <c r="H39" s="23">
        <f>SUM(H12:H38)</f>
        <v>0</v>
      </c>
      <c r="I39" s="42" t="e">
        <f>H39/'SOC1'!F26</f>
        <v>#DIV/0!</v>
      </c>
    </row>
    <row r="40" spans="1:9" ht="15.5" x14ac:dyDescent="0.45">
      <c r="A40" s="11"/>
      <c r="B40" s="11"/>
      <c r="C40" s="11"/>
      <c r="D40" s="11"/>
      <c r="E40" s="11"/>
      <c r="F40" s="11"/>
      <c r="G40" s="11"/>
      <c r="H40" s="12"/>
      <c r="I40" s="11"/>
    </row>
    <row r="41" spans="1:9" ht="15.5" x14ac:dyDescent="0.45">
      <c r="A41" s="11"/>
      <c r="B41" s="11"/>
      <c r="C41" s="11"/>
      <c r="D41" s="11"/>
      <c r="E41" s="11"/>
      <c r="F41" s="11"/>
      <c r="G41" s="11"/>
      <c r="H41" s="12"/>
      <c r="I41" s="11"/>
    </row>
    <row r="42" spans="1:9" ht="15.5" x14ac:dyDescent="0.45">
      <c r="A42" s="11"/>
      <c r="B42" s="11"/>
      <c r="C42" s="11"/>
      <c r="D42" s="11"/>
      <c r="E42" s="11"/>
      <c r="F42" s="11"/>
      <c r="G42" s="11"/>
      <c r="H42" s="12"/>
      <c r="I42" s="11"/>
    </row>
    <row r="43" spans="1:9" ht="15.5" x14ac:dyDescent="0.45">
      <c r="A43" s="43"/>
      <c r="B43" s="43"/>
      <c r="C43" s="43"/>
      <c r="D43" s="11"/>
      <c r="E43" s="11"/>
      <c r="F43" s="11"/>
      <c r="G43" s="11"/>
      <c r="H43" s="12"/>
      <c r="I43" s="11"/>
    </row>
    <row r="44" spans="1:9" ht="15.5" x14ac:dyDescent="0.45">
      <c r="A44" s="43"/>
      <c r="B44" s="43"/>
      <c r="C44" s="43"/>
      <c r="D44" s="11"/>
      <c r="E44" s="11"/>
      <c r="F44" s="11"/>
      <c r="G44" s="11"/>
      <c r="H44" s="12"/>
      <c r="I44" s="11"/>
    </row>
    <row r="45" spans="1:9" ht="15.5" x14ac:dyDescent="0.45">
      <c r="A45" s="43"/>
      <c r="B45" s="43"/>
      <c r="C45" s="43"/>
      <c r="D45" s="11"/>
      <c r="E45" s="11"/>
      <c r="F45" s="11"/>
      <c r="G45" s="11"/>
      <c r="H45" s="12"/>
      <c r="I45" s="11"/>
    </row>
    <row r="46" spans="1:9" ht="15.5" x14ac:dyDescent="0.45">
      <c r="A46" s="43"/>
      <c r="B46" s="43"/>
      <c r="C46" s="43"/>
      <c r="D46" s="11"/>
      <c r="E46" s="11"/>
      <c r="F46" s="11"/>
      <c r="G46" s="11"/>
      <c r="H46" s="12"/>
      <c r="I46" s="11"/>
    </row>
    <row r="47" spans="1:9" ht="15.5" x14ac:dyDescent="0.45">
      <c r="A47" s="43"/>
      <c r="B47" s="43"/>
      <c r="C47" s="43"/>
      <c r="D47" s="11"/>
      <c r="E47" s="11"/>
      <c r="F47" s="11"/>
      <c r="G47" s="11"/>
      <c r="H47" s="12"/>
      <c r="I47" s="11"/>
    </row>
    <row r="48" spans="1:9" ht="15.5" x14ac:dyDescent="0.45">
      <c r="A48" s="43"/>
      <c r="B48" s="43"/>
      <c r="C48" s="43"/>
      <c r="D48" s="11"/>
      <c r="E48" s="11"/>
      <c r="F48" s="11"/>
      <c r="G48" s="11"/>
      <c r="H48" s="12"/>
      <c r="I48" s="11"/>
    </row>
    <row r="49" spans="1:9" ht="15.5" x14ac:dyDescent="0.45">
      <c r="A49" s="43"/>
      <c r="B49" s="43"/>
      <c r="C49" s="43"/>
      <c r="D49" s="11"/>
      <c r="E49" s="11"/>
      <c r="F49" s="11"/>
      <c r="G49" s="11"/>
      <c r="H49" s="12"/>
      <c r="I49" s="11"/>
    </row>
    <row r="50" spans="1:9" ht="15.5" x14ac:dyDescent="0.45">
      <c r="A50" s="43"/>
      <c r="B50" s="43"/>
      <c r="C50" s="43"/>
      <c r="D50" s="11"/>
      <c r="E50" s="11"/>
      <c r="F50" s="11"/>
      <c r="G50" s="11"/>
      <c r="H50" s="12"/>
      <c r="I50" s="11"/>
    </row>
    <row r="51" spans="1:9" ht="15.5" x14ac:dyDescent="0.45">
      <c r="A51" s="11"/>
      <c r="B51" s="11"/>
      <c r="C51" s="11"/>
      <c r="D51" s="11"/>
      <c r="E51" s="11"/>
      <c r="F51" s="11"/>
      <c r="G51" s="11"/>
      <c r="H51" s="12"/>
      <c r="I51" s="11"/>
    </row>
    <row r="52" spans="1:9" ht="15.5" x14ac:dyDescent="0.45">
      <c r="A52" s="11"/>
      <c r="B52" s="11"/>
      <c r="C52" s="11"/>
      <c r="D52" s="11"/>
      <c r="E52" s="11"/>
      <c r="F52" s="11"/>
      <c r="G52" s="11"/>
      <c r="H52" s="12"/>
      <c r="I52" s="11"/>
    </row>
    <row r="53" spans="1:9" ht="15.5" x14ac:dyDescent="0.45">
      <c r="A53" s="11"/>
      <c r="B53" s="11"/>
      <c r="C53" s="11"/>
      <c r="D53" s="11"/>
      <c r="E53" s="11"/>
      <c r="F53" s="11"/>
      <c r="G53" s="11"/>
      <c r="H53" s="12"/>
      <c r="I53" s="11"/>
    </row>
    <row r="54" spans="1:9" ht="15.5" x14ac:dyDescent="0.45">
      <c r="A54" s="11"/>
      <c r="B54" s="11"/>
      <c r="C54" s="11"/>
      <c r="D54" s="11"/>
      <c r="E54" s="11"/>
      <c r="F54" s="11"/>
      <c r="G54" s="11"/>
      <c r="H54" s="12"/>
      <c r="I54" s="11"/>
    </row>
  </sheetData>
  <phoneticPr fontId="0" type="noConversion"/>
  <printOptions horizontalCentered="1"/>
  <pageMargins left="1.1417322834645669" right="0.39370078740157483" top="0.98425196850393704" bottom="0.98425196850393704" header="0.51181102362204722" footer="0.51181102362204722"/>
  <pageSetup paperSize="9" scale="93" orientation="portrait" horizontalDpi="360" r:id="rId1"/>
  <headerFooter alignWithMargins="0">
    <oddHeader>&amp;L&amp;"Bookman Old Style,Regular"Strategic Outline Business Case&amp;C&amp;"Bookman Old Style,Regular"*NHS Health Board Trust&amp;R&amp;"Bookman Old Style,Regular"Cost Form SOC3</oddHeader>
    <oddFooter>&amp;L&amp;"Bookman Old Style,Regular"&amp;Z&amp;F&amp;R&amp;"Bookman Old Style,Regular"&amp;D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DD6C5-8A07-431E-8F0E-12B96C1F65E3}">
  <sheetPr codeName="Sheet5">
    <pageSetUpPr fitToPage="1"/>
  </sheetPr>
  <dimension ref="A1:I198"/>
  <sheetViews>
    <sheetView tabSelected="1" view="pageBreakPreview" zoomScale="60" zoomScaleNormal="100" workbookViewId="0">
      <selection activeCell="B24" sqref="B24"/>
    </sheetView>
  </sheetViews>
  <sheetFormatPr defaultRowHeight="12.5" x14ac:dyDescent="0.25"/>
  <cols>
    <col min="6" max="6" width="15.26953125" customWidth="1"/>
    <col min="7" max="7" width="11.26953125" style="3" customWidth="1"/>
    <col min="8" max="8" width="11.81640625" customWidth="1"/>
  </cols>
  <sheetData>
    <row r="1" spans="1:9" ht="15.5" x14ac:dyDescent="0.45">
      <c r="A1" s="11" t="s">
        <v>51</v>
      </c>
      <c r="B1" s="11"/>
      <c r="C1" s="11"/>
      <c r="D1" s="11"/>
      <c r="E1" s="11"/>
      <c r="F1" s="11"/>
      <c r="G1" s="12"/>
      <c r="H1" s="11"/>
      <c r="I1" s="11"/>
    </row>
    <row r="2" spans="1:9" ht="15.5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2"/>
      <c r="H2" s="11"/>
      <c r="I2" s="11"/>
    </row>
    <row r="3" spans="1:9" ht="15.5" x14ac:dyDescent="0.45">
      <c r="A3" s="11"/>
      <c r="B3" s="11"/>
      <c r="C3" s="24"/>
      <c r="D3" s="11"/>
      <c r="E3" s="11"/>
      <c r="F3" s="11"/>
      <c r="G3" s="12"/>
      <c r="H3" s="11"/>
      <c r="I3" s="11"/>
    </row>
    <row r="4" spans="1:9" ht="15.5" x14ac:dyDescent="0.45">
      <c r="A4" s="11"/>
      <c r="B4" s="11"/>
      <c r="C4" s="24"/>
      <c r="D4" s="11"/>
      <c r="E4" s="11"/>
      <c r="F4" s="11"/>
      <c r="G4" s="12"/>
      <c r="H4" s="11"/>
      <c r="I4" s="11"/>
    </row>
    <row r="5" spans="1:9" ht="15.5" x14ac:dyDescent="0.45">
      <c r="A5" s="11" t="s">
        <v>51</v>
      </c>
      <c r="B5" s="11"/>
      <c r="C5" s="11"/>
      <c r="D5" s="11"/>
      <c r="E5" s="11"/>
      <c r="F5" s="11"/>
      <c r="G5" s="12"/>
      <c r="H5" s="11"/>
      <c r="I5" s="11"/>
    </row>
    <row r="6" spans="1:9" ht="16.5" x14ac:dyDescent="0.5">
      <c r="A6" s="28"/>
      <c r="B6" s="11"/>
      <c r="C6" s="11"/>
      <c r="D6" s="11"/>
      <c r="E6" s="11"/>
      <c r="F6" s="11"/>
      <c r="G6" s="12"/>
      <c r="H6" s="11"/>
      <c r="I6" s="11"/>
    </row>
    <row r="7" spans="1:9" ht="15.5" x14ac:dyDescent="0.45">
      <c r="A7" s="11" t="s">
        <v>84</v>
      </c>
      <c r="B7" s="11"/>
      <c r="C7" s="11"/>
      <c r="D7" s="11"/>
      <c r="E7" s="11"/>
      <c r="F7" s="11"/>
      <c r="G7" s="12"/>
      <c r="H7" s="11"/>
      <c r="I7" s="11"/>
    </row>
    <row r="8" spans="1:9" ht="15.5" x14ac:dyDescent="0.45">
      <c r="A8" s="11"/>
      <c r="B8" s="11"/>
      <c r="C8" s="11"/>
      <c r="D8" s="11"/>
      <c r="E8" s="11"/>
      <c r="F8" s="11"/>
      <c r="G8" s="25"/>
      <c r="H8" s="40" t="s">
        <v>85</v>
      </c>
      <c r="I8" s="11"/>
    </row>
    <row r="9" spans="1:9" ht="15.5" x14ac:dyDescent="0.45">
      <c r="A9" s="22"/>
      <c r="B9" s="11"/>
      <c r="C9" s="11"/>
      <c r="D9" s="11"/>
      <c r="E9" s="11"/>
      <c r="F9" s="11"/>
      <c r="G9" s="21" t="s">
        <v>20</v>
      </c>
      <c r="H9" s="17" t="s">
        <v>54</v>
      </c>
      <c r="I9" s="11"/>
    </row>
    <row r="10" spans="1:9" ht="15.5" x14ac:dyDescent="0.45">
      <c r="A10" s="22">
        <v>1</v>
      </c>
      <c r="B10" s="11" t="s">
        <v>86</v>
      </c>
      <c r="C10" s="11"/>
      <c r="D10" s="11"/>
      <c r="E10" s="11"/>
      <c r="F10" s="11"/>
      <c r="G10" s="12"/>
      <c r="H10" s="11"/>
      <c r="I10" s="11"/>
    </row>
    <row r="11" spans="1:9" ht="15.5" x14ac:dyDescent="0.45">
      <c r="A11" s="22"/>
      <c r="B11" s="39" t="s">
        <v>145</v>
      </c>
      <c r="C11" s="11"/>
      <c r="D11" s="11"/>
      <c r="E11" s="11"/>
      <c r="F11" s="11"/>
      <c r="G11" s="12"/>
      <c r="H11" s="11"/>
      <c r="I11" s="11"/>
    </row>
    <row r="12" spans="1:9" ht="15.5" x14ac:dyDescent="0.45">
      <c r="A12" s="22"/>
      <c r="B12" s="11" t="s">
        <v>87</v>
      </c>
      <c r="C12" s="11"/>
      <c r="D12" s="11"/>
      <c r="E12" s="11"/>
      <c r="F12" s="11"/>
      <c r="G12" s="12"/>
      <c r="H12" s="41"/>
      <c r="I12" s="11"/>
    </row>
    <row r="13" spans="1:9" ht="15.5" x14ac:dyDescent="0.45">
      <c r="A13" s="22"/>
      <c r="B13" s="11" t="s">
        <v>88</v>
      </c>
      <c r="C13" s="11"/>
      <c r="D13" s="11"/>
      <c r="E13" s="11"/>
      <c r="F13" s="11"/>
      <c r="G13" s="12"/>
      <c r="H13" s="41"/>
      <c r="I13" s="11"/>
    </row>
    <row r="14" spans="1:9" ht="15.5" x14ac:dyDescent="0.45">
      <c r="A14" s="22"/>
      <c r="B14" s="11" t="s">
        <v>89</v>
      </c>
      <c r="C14" s="11"/>
      <c r="D14" s="11"/>
      <c r="E14" s="11"/>
      <c r="F14" s="11"/>
      <c r="G14" s="12"/>
      <c r="H14" s="41"/>
      <c r="I14" s="11"/>
    </row>
    <row r="15" spans="1:9" ht="15.5" x14ac:dyDescent="0.45">
      <c r="A15" s="22"/>
      <c r="B15" s="11" t="s">
        <v>90</v>
      </c>
      <c r="C15" s="11"/>
      <c r="D15" s="11"/>
      <c r="E15" s="11"/>
      <c r="F15" s="11"/>
      <c r="G15" s="12"/>
      <c r="H15" s="41"/>
      <c r="I15" s="11"/>
    </row>
    <row r="16" spans="1:9" ht="15.5" x14ac:dyDescent="0.45">
      <c r="A16" s="22"/>
      <c r="B16" s="11" t="s">
        <v>91</v>
      </c>
      <c r="C16" s="11"/>
      <c r="D16" s="11"/>
      <c r="E16" s="11"/>
      <c r="F16" s="11"/>
      <c r="G16" s="12"/>
      <c r="H16" s="41"/>
      <c r="I16" s="11"/>
    </row>
    <row r="17" spans="1:9" ht="15.5" x14ac:dyDescent="0.45">
      <c r="A17" s="22"/>
      <c r="B17" s="11" t="s">
        <v>92</v>
      </c>
      <c r="C17" s="11"/>
      <c r="D17" s="11"/>
      <c r="E17" s="11"/>
      <c r="F17" s="11"/>
      <c r="G17" s="12"/>
      <c r="H17" s="41"/>
      <c r="I17" s="11"/>
    </row>
    <row r="18" spans="1:9" ht="15.5" x14ac:dyDescent="0.45">
      <c r="A18" s="22"/>
      <c r="B18" s="11" t="s">
        <v>93</v>
      </c>
      <c r="C18" s="11"/>
      <c r="D18" s="11"/>
      <c r="E18" s="11"/>
      <c r="F18" s="11"/>
      <c r="G18" s="12"/>
      <c r="H18" s="41"/>
      <c r="I18" s="11"/>
    </row>
    <row r="19" spans="1:9" ht="15.5" x14ac:dyDescent="0.45">
      <c r="A19" s="22"/>
      <c r="B19" s="11" t="s">
        <v>94</v>
      </c>
      <c r="C19" s="11"/>
      <c r="D19" s="11"/>
      <c r="E19" s="11"/>
      <c r="F19" s="11"/>
      <c r="G19" s="12"/>
      <c r="H19" s="41"/>
      <c r="I19" s="11"/>
    </row>
    <row r="20" spans="1:9" ht="15.5" x14ac:dyDescent="0.45">
      <c r="A20" s="22"/>
      <c r="B20" s="39" t="s">
        <v>95</v>
      </c>
      <c r="C20" s="11"/>
      <c r="D20" s="11"/>
      <c r="E20" s="11"/>
      <c r="F20" s="11"/>
      <c r="G20" s="12"/>
      <c r="H20" s="41"/>
      <c r="I20" s="11"/>
    </row>
    <row r="21" spans="1:9" ht="15.5" x14ac:dyDescent="0.45">
      <c r="A21" s="22"/>
      <c r="B21" s="11" t="s">
        <v>96</v>
      </c>
      <c r="C21" s="11"/>
      <c r="D21" s="11"/>
      <c r="E21" s="11"/>
      <c r="F21" s="11"/>
      <c r="G21" s="12"/>
      <c r="H21" s="41"/>
      <c r="I21" s="11"/>
    </row>
    <row r="22" spans="1:9" ht="15.5" x14ac:dyDescent="0.45">
      <c r="A22" s="22"/>
      <c r="B22" s="11" t="s">
        <v>97</v>
      </c>
      <c r="C22" s="11"/>
      <c r="D22" s="11"/>
      <c r="E22" s="11"/>
      <c r="F22" s="11"/>
      <c r="G22" s="12"/>
      <c r="H22" s="11"/>
      <c r="I22" s="11"/>
    </row>
    <row r="23" spans="1:9" ht="15.5" x14ac:dyDescent="0.45">
      <c r="A23" s="22"/>
      <c r="B23" s="11" t="s">
        <v>148</v>
      </c>
      <c r="C23" s="11"/>
      <c r="D23" s="11"/>
      <c r="E23" s="11"/>
      <c r="F23" s="11"/>
      <c r="G23" s="12"/>
      <c r="H23" s="11"/>
      <c r="I23" s="11"/>
    </row>
    <row r="24" spans="1:9" ht="15.5" x14ac:dyDescent="0.45">
      <c r="A24" s="22"/>
      <c r="B24" s="11" t="s">
        <v>98</v>
      </c>
      <c r="C24" s="11"/>
      <c r="D24" s="11"/>
      <c r="E24" s="11"/>
      <c r="F24" s="11"/>
      <c r="G24" s="12"/>
      <c r="H24" s="11"/>
      <c r="I24" s="11"/>
    </row>
    <row r="25" spans="1:9" ht="15.5" x14ac:dyDescent="0.45">
      <c r="A25" s="22"/>
      <c r="B25" s="11" t="s">
        <v>99</v>
      </c>
      <c r="C25" s="11"/>
      <c r="D25" s="11"/>
      <c r="E25" s="11"/>
      <c r="F25" s="11"/>
      <c r="G25" s="12"/>
      <c r="H25" s="11"/>
      <c r="I25" s="11"/>
    </row>
    <row r="26" spans="1:9" ht="15.5" x14ac:dyDescent="0.45">
      <c r="A26" s="56"/>
      <c r="B26" s="11" t="s">
        <v>100</v>
      </c>
      <c r="C26" s="57"/>
      <c r="D26" s="57"/>
      <c r="E26" s="57"/>
      <c r="F26" s="57"/>
      <c r="G26" s="58"/>
      <c r="H26" s="11"/>
      <c r="I26" s="11"/>
    </row>
    <row r="27" spans="1:9" ht="15.5" x14ac:dyDescent="0.45">
      <c r="A27" s="56"/>
      <c r="B27" s="11" t="s">
        <v>101</v>
      </c>
      <c r="C27" s="57"/>
      <c r="D27" s="57"/>
      <c r="E27" s="57"/>
      <c r="F27" s="57"/>
      <c r="G27" s="58"/>
      <c r="H27" s="11"/>
      <c r="I27" s="11"/>
    </row>
    <row r="28" spans="1:9" ht="15.5" x14ac:dyDescent="0.45">
      <c r="A28" s="57"/>
      <c r="B28" s="11" t="s">
        <v>102</v>
      </c>
      <c r="C28" s="57"/>
      <c r="D28" s="57"/>
      <c r="E28" s="57"/>
      <c r="F28" s="57"/>
      <c r="G28" s="58"/>
      <c r="H28" s="11"/>
      <c r="I28" s="11"/>
    </row>
    <row r="29" spans="1:9" ht="15.5" x14ac:dyDescent="0.45">
      <c r="A29" s="11"/>
      <c r="B29" s="11" t="s">
        <v>103</v>
      </c>
      <c r="C29" s="11"/>
      <c r="D29" s="11"/>
      <c r="E29" s="11"/>
      <c r="F29" s="11"/>
      <c r="G29" s="12"/>
      <c r="H29" s="11"/>
      <c r="I29" s="11"/>
    </row>
    <row r="30" spans="1:9" ht="15.5" x14ac:dyDescent="0.45">
      <c r="A30" s="11"/>
      <c r="B30" s="11" t="s">
        <v>104</v>
      </c>
      <c r="C30" s="11"/>
      <c r="D30" s="11"/>
      <c r="E30" s="11"/>
      <c r="F30" s="11"/>
      <c r="G30" s="12"/>
      <c r="H30" s="11"/>
      <c r="I30" s="11"/>
    </row>
    <row r="31" spans="1:9" ht="15.5" x14ac:dyDescent="0.45">
      <c r="A31" s="11"/>
      <c r="B31" s="11" t="s">
        <v>105</v>
      </c>
      <c r="C31" s="11"/>
      <c r="D31" s="11"/>
      <c r="E31" s="11"/>
      <c r="F31" s="11"/>
      <c r="G31" s="12"/>
      <c r="H31" s="11"/>
      <c r="I31" s="11"/>
    </row>
    <row r="32" spans="1:9" ht="15.5" x14ac:dyDescent="0.45">
      <c r="A32" s="11"/>
      <c r="B32" s="11"/>
      <c r="C32" s="11" t="s">
        <v>106</v>
      </c>
      <c r="D32" s="11"/>
      <c r="E32" s="11"/>
      <c r="F32" s="11"/>
      <c r="G32" s="23">
        <f>SUM(G12:G31)</f>
        <v>0</v>
      </c>
      <c r="H32" s="42" t="e">
        <f>G32/'SOC1'!F34</f>
        <v>#DIV/0!</v>
      </c>
      <c r="I32" s="11"/>
    </row>
    <row r="33" spans="1:9" ht="15.5" x14ac:dyDescent="0.45">
      <c r="A33" s="11"/>
      <c r="B33" s="11"/>
      <c r="C33" s="11"/>
      <c r="D33" s="11"/>
      <c r="E33" s="11"/>
      <c r="F33" s="11"/>
      <c r="G33" s="12"/>
      <c r="H33" s="11"/>
      <c r="I33" s="11"/>
    </row>
    <row r="34" spans="1:9" ht="15.5" x14ac:dyDescent="0.45">
      <c r="A34" s="22">
        <v>2</v>
      </c>
      <c r="B34" s="11" t="s">
        <v>107</v>
      </c>
      <c r="C34" s="11"/>
      <c r="D34" s="11"/>
      <c r="E34" s="11"/>
      <c r="F34" s="11"/>
      <c r="G34" s="12"/>
      <c r="H34" s="11"/>
      <c r="I34" s="11"/>
    </row>
    <row r="35" spans="1:9" ht="15.5" x14ac:dyDescent="0.45">
      <c r="A35" s="22"/>
      <c r="B35" s="11"/>
      <c r="C35" s="11"/>
      <c r="D35" s="11"/>
      <c r="E35" s="11"/>
      <c r="F35" s="11"/>
      <c r="G35" s="12"/>
      <c r="H35" s="11"/>
      <c r="I35" s="11"/>
    </row>
    <row r="36" spans="1:9" ht="15.5" x14ac:dyDescent="0.45">
      <c r="A36" s="22"/>
      <c r="B36" s="11" t="s">
        <v>108</v>
      </c>
      <c r="C36" s="11"/>
      <c r="D36" s="11"/>
      <c r="E36" s="11"/>
      <c r="F36" s="11"/>
      <c r="G36" s="12"/>
      <c r="H36" s="11"/>
      <c r="I36" s="11"/>
    </row>
    <row r="37" spans="1:9" ht="15.5" x14ac:dyDescent="0.45">
      <c r="A37" s="22"/>
      <c r="B37" s="11"/>
      <c r="C37" s="11"/>
      <c r="D37" s="11"/>
      <c r="E37" s="11"/>
      <c r="F37" s="11"/>
      <c r="G37" s="12"/>
      <c r="H37" s="11"/>
      <c r="I37" s="11"/>
    </row>
    <row r="38" spans="1:9" ht="15.5" x14ac:dyDescent="0.45">
      <c r="A38" s="22"/>
      <c r="B38" s="11" t="s">
        <v>109</v>
      </c>
      <c r="C38" s="11"/>
      <c r="D38" s="11"/>
      <c r="E38" s="11"/>
      <c r="F38" s="11"/>
      <c r="G38" s="12"/>
      <c r="H38" s="11"/>
      <c r="I38" s="11"/>
    </row>
    <row r="39" spans="1:9" ht="15.5" x14ac:dyDescent="0.45">
      <c r="A39" s="22"/>
      <c r="B39" s="11"/>
      <c r="C39" s="11"/>
      <c r="D39" s="11"/>
      <c r="E39" s="11"/>
      <c r="F39" s="11"/>
      <c r="G39" s="12"/>
      <c r="H39" s="11"/>
      <c r="I39" s="11"/>
    </row>
    <row r="40" spans="1:9" ht="15.5" x14ac:dyDescent="0.45">
      <c r="A40" s="22"/>
      <c r="B40" s="11" t="s">
        <v>110</v>
      </c>
      <c r="C40" s="11"/>
      <c r="D40" s="11"/>
      <c r="E40" s="11"/>
      <c r="F40" s="11"/>
      <c r="G40" s="12"/>
      <c r="H40" s="11"/>
      <c r="I40" s="11"/>
    </row>
    <row r="41" spans="1:9" ht="15.5" x14ac:dyDescent="0.45">
      <c r="A41" s="22"/>
      <c r="B41" s="11"/>
      <c r="C41" s="11"/>
      <c r="D41" s="11"/>
      <c r="E41" s="11"/>
      <c r="F41" s="11"/>
      <c r="H41" s="11"/>
      <c r="I41" s="11"/>
    </row>
    <row r="42" spans="1:9" ht="15.5" x14ac:dyDescent="0.45">
      <c r="A42" s="22"/>
      <c r="B42" s="11" t="s">
        <v>111</v>
      </c>
      <c r="C42" s="11"/>
      <c r="D42" s="11"/>
      <c r="E42" s="11"/>
      <c r="F42" s="11"/>
      <c r="G42" s="12"/>
      <c r="H42" s="11"/>
      <c r="I42" s="11"/>
    </row>
    <row r="43" spans="1:9" ht="15.5" x14ac:dyDescent="0.45">
      <c r="A43" s="22"/>
      <c r="B43" s="11"/>
      <c r="C43" s="11"/>
      <c r="D43" s="11"/>
      <c r="E43" s="11"/>
      <c r="F43" s="11"/>
      <c r="G43" s="12"/>
      <c r="H43" s="11"/>
      <c r="I43" s="11"/>
    </row>
    <row r="44" spans="1:9" ht="15.5" x14ac:dyDescent="0.45">
      <c r="A44" s="22"/>
      <c r="B44" s="11" t="s">
        <v>112</v>
      </c>
      <c r="C44" s="11"/>
      <c r="D44" s="11"/>
      <c r="E44" s="11"/>
      <c r="F44" s="11"/>
      <c r="G44" s="12"/>
      <c r="H44" s="11"/>
      <c r="I44" s="11"/>
    </row>
    <row r="45" spans="1:9" ht="15.5" x14ac:dyDescent="0.45">
      <c r="A45" s="22"/>
      <c r="B45" s="11"/>
      <c r="C45" s="11"/>
      <c r="D45" s="11"/>
      <c r="E45" s="11"/>
      <c r="F45" s="11"/>
      <c r="G45" s="12"/>
      <c r="H45" s="11"/>
      <c r="I45" s="11"/>
    </row>
    <row r="46" spans="1:9" ht="15.5" x14ac:dyDescent="0.45">
      <c r="A46" s="22"/>
      <c r="B46" s="11"/>
      <c r="C46" s="11" t="s">
        <v>113</v>
      </c>
      <c r="D46" s="11"/>
      <c r="E46" s="11"/>
      <c r="F46" s="11"/>
      <c r="G46" s="23">
        <f>SUM(G35:G45)</f>
        <v>0</v>
      </c>
      <c r="H46" s="11"/>
      <c r="I46" s="11"/>
    </row>
    <row r="47" spans="1:9" ht="15.5" x14ac:dyDescent="0.45">
      <c r="A47" s="44"/>
      <c r="B47" s="43"/>
      <c r="C47" s="43"/>
      <c r="D47" s="11"/>
      <c r="E47" s="11"/>
      <c r="F47" s="11"/>
      <c r="G47" s="12"/>
      <c r="H47" s="11"/>
      <c r="I47" s="11"/>
    </row>
    <row r="48" spans="1:9" ht="15.5" x14ac:dyDescent="0.45">
      <c r="A48" s="44"/>
      <c r="B48" s="43"/>
      <c r="C48" s="43"/>
      <c r="D48" s="11"/>
      <c r="E48" s="11"/>
      <c r="F48" s="11"/>
      <c r="G48" s="12"/>
      <c r="H48" s="11"/>
      <c r="I48" s="11"/>
    </row>
    <row r="49" spans="1:9" ht="15.5" x14ac:dyDescent="0.45">
      <c r="A49" s="22"/>
      <c r="B49" s="11"/>
      <c r="C49" s="11"/>
      <c r="D49" s="11"/>
      <c r="E49" s="11"/>
      <c r="F49" s="11"/>
      <c r="G49" s="12"/>
      <c r="H49" s="11"/>
      <c r="I49" s="11"/>
    </row>
    <row r="50" spans="1:9" ht="13" x14ac:dyDescent="0.3">
      <c r="A50" s="8"/>
      <c r="B50" s="5"/>
      <c r="C50" s="5"/>
      <c r="D50" s="5"/>
      <c r="E50" s="5"/>
      <c r="F50" s="5"/>
      <c r="G50" s="7"/>
      <c r="H50" s="5"/>
      <c r="I50" s="5"/>
    </row>
    <row r="51" spans="1:9" ht="13" x14ac:dyDescent="0.3">
      <c r="A51" s="8"/>
      <c r="B51" s="5"/>
      <c r="C51" s="5"/>
      <c r="D51" s="5"/>
      <c r="E51" s="5"/>
      <c r="F51" s="5"/>
      <c r="G51" s="7"/>
      <c r="H51" s="5"/>
      <c r="I51" s="5"/>
    </row>
    <row r="52" spans="1:9" ht="13" x14ac:dyDescent="0.3">
      <c r="A52" s="8"/>
      <c r="B52" s="5"/>
      <c r="C52" s="5"/>
      <c r="D52" s="5"/>
      <c r="E52" s="5"/>
      <c r="F52" s="5"/>
      <c r="G52" s="7"/>
      <c r="H52" s="5"/>
      <c r="I52" s="5"/>
    </row>
    <row r="53" spans="1:9" x14ac:dyDescent="0.25">
      <c r="A53" s="1"/>
    </row>
    <row r="54" spans="1:9" x14ac:dyDescent="0.25">
      <c r="A54" s="1"/>
    </row>
    <row r="55" spans="1:9" x14ac:dyDescent="0.25">
      <c r="A55" s="1"/>
    </row>
    <row r="56" spans="1:9" x14ac:dyDescent="0.25">
      <c r="A56" s="1"/>
    </row>
    <row r="57" spans="1:9" x14ac:dyDescent="0.25">
      <c r="A57" s="1"/>
    </row>
    <row r="58" spans="1:9" x14ac:dyDescent="0.25">
      <c r="A58" s="1"/>
    </row>
    <row r="59" spans="1:9" x14ac:dyDescent="0.25">
      <c r="A59" s="1"/>
    </row>
    <row r="60" spans="1:9" x14ac:dyDescent="0.25">
      <c r="A60" s="1"/>
    </row>
    <row r="61" spans="1:9" x14ac:dyDescent="0.25">
      <c r="A61" s="1"/>
    </row>
    <row r="62" spans="1:9" x14ac:dyDescent="0.25">
      <c r="A62" s="1"/>
    </row>
    <row r="63" spans="1:9" x14ac:dyDescent="0.25">
      <c r="A63" s="1"/>
    </row>
    <row r="64" spans="1:9" x14ac:dyDescent="0.25">
      <c r="A64" s="1"/>
    </row>
    <row r="65" spans="1:1" x14ac:dyDescent="0.25">
      <c r="A65" s="1"/>
    </row>
    <row r="66" spans="1:1" x14ac:dyDescent="0.25">
      <c r="A66" s="1"/>
    </row>
    <row r="67" spans="1:1" x14ac:dyDescent="0.25">
      <c r="A67" s="1"/>
    </row>
    <row r="68" spans="1:1" x14ac:dyDescent="0.25">
      <c r="A68" s="1"/>
    </row>
    <row r="69" spans="1:1" x14ac:dyDescent="0.25">
      <c r="A69" s="1"/>
    </row>
    <row r="70" spans="1:1" x14ac:dyDescent="0.25">
      <c r="A70" s="1"/>
    </row>
    <row r="71" spans="1:1" x14ac:dyDescent="0.25">
      <c r="A71" s="1"/>
    </row>
    <row r="72" spans="1:1" x14ac:dyDescent="0.25">
      <c r="A72" s="1"/>
    </row>
    <row r="73" spans="1:1" x14ac:dyDescent="0.25">
      <c r="A73" s="1"/>
    </row>
    <row r="74" spans="1:1" x14ac:dyDescent="0.25">
      <c r="A74" s="1"/>
    </row>
    <row r="75" spans="1:1" x14ac:dyDescent="0.25">
      <c r="A75" s="1"/>
    </row>
    <row r="76" spans="1:1" x14ac:dyDescent="0.25">
      <c r="A76" s="1"/>
    </row>
    <row r="77" spans="1:1" x14ac:dyDescent="0.25">
      <c r="A77" s="1"/>
    </row>
    <row r="78" spans="1:1" x14ac:dyDescent="0.25">
      <c r="A78" s="1"/>
    </row>
    <row r="79" spans="1:1" x14ac:dyDescent="0.25">
      <c r="A79" s="1"/>
    </row>
    <row r="80" spans="1:1" x14ac:dyDescent="0.25">
      <c r="A80" s="1"/>
    </row>
    <row r="81" spans="1:1" x14ac:dyDescent="0.25">
      <c r="A81" s="1"/>
    </row>
    <row r="82" spans="1:1" x14ac:dyDescent="0.25">
      <c r="A82" s="1"/>
    </row>
    <row r="83" spans="1:1" x14ac:dyDescent="0.25">
      <c r="A83" s="1"/>
    </row>
    <row r="84" spans="1:1" x14ac:dyDescent="0.25">
      <c r="A84" s="1"/>
    </row>
    <row r="85" spans="1:1" x14ac:dyDescent="0.25">
      <c r="A85" s="1"/>
    </row>
    <row r="86" spans="1:1" x14ac:dyDescent="0.25">
      <c r="A86" s="1"/>
    </row>
    <row r="87" spans="1:1" x14ac:dyDescent="0.25">
      <c r="A87" s="1"/>
    </row>
    <row r="88" spans="1:1" x14ac:dyDescent="0.25">
      <c r="A88" s="1"/>
    </row>
    <row r="89" spans="1:1" x14ac:dyDescent="0.25">
      <c r="A89" s="1"/>
    </row>
    <row r="90" spans="1:1" x14ac:dyDescent="0.25">
      <c r="A90" s="1"/>
    </row>
    <row r="91" spans="1:1" x14ac:dyDescent="0.25">
      <c r="A91" s="1"/>
    </row>
    <row r="92" spans="1:1" x14ac:dyDescent="0.25">
      <c r="A92" s="1"/>
    </row>
    <row r="93" spans="1:1" x14ac:dyDescent="0.25">
      <c r="A93" s="1"/>
    </row>
    <row r="94" spans="1:1" x14ac:dyDescent="0.25">
      <c r="A94" s="1"/>
    </row>
    <row r="95" spans="1:1" x14ac:dyDescent="0.25">
      <c r="A95" s="1"/>
    </row>
    <row r="96" spans="1:1" x14ac:dyDescent="0.25">
      <c r="A96" s="1"/>
    </row>
    <row r="97" spans="1:1" x14ac:dyDescent="0.25">
      <c r="A97" s="1"/>
    </row>
    <row r="98" spans="1:1" x14ac:dyDescent="0.25">
      <c r="A98" s="1"/>
    </row>
    <row r="99" spans="1:1" x14ac:dyDescent="0.25">
      <c r="A99" s="1"/>
    </row>
    <row r="100" spans="1:1" x14ac:dyDescent="0.25">
      <c r="A100" s="1"/>
    </row>
    <row r="101" spans="1:1" x14ac:dyDescent="0.25">
      <c r="A101" s="1"/>
    </row>
    <row r="102" spans="1:1" x14ac:dyDescent="0.25">
      <c r="A102" s="1"/>
    </row>
    <row r="103" spans="1:1" x14ac:dyDescent="0.25">
      <c r="A103" s="1"/>
    </row>
    <row r="104" spans="1:1" x14ac:dyDescent="0.25">
      <c r="A104" s="1"/>
    </row>
    <row r="105" spans="1:1" x14ac:dyDescent="0.25">
      <c r="A105" s="1"/>
    </row>
    <row r="106" spans="1:1" x14ac:dyDescent="0.25">
      <c r="A106" s="1"/>
    </row>
    <row r="107" spans="1:1" x14ac:dyDescent="0.25">
      <c r="A107" s="1"/>
    </row>
    <row r="108" spans="1:1" x14ac:dyDescent="0.25">
      <c r="A108" s="1"/>
    </row>
    <row r="109" spans="1:1" x14ac:dyDescent="0.25">
      <c r="A109" s="1"/>
    </row>
    <row r="110" spans="1:1" x14ac:dyDescent="0.25">
      <c r="A110" s="1"/>
    </row>
    <row r="111" spans="1:1" x14ac:dyDescent="0.25">
      <c r="A111" s="1"/>
    </row>
    <row r="112" spans="1:1" x14ac:dyDescent="0.25">
      <c r="A112" s="1"/>
    </row>
    <row r="113" spans="1:1" x14ac:dyDescent="0.25">
      <c r="A113" s="1"/>
    </row>
    <row r="114" spans="1:1" x14ac:dyDescent="0.25">
      <c r="A114" s="1"/>
    </row>
    <row r="115" spans="1:1" x14ac:dyDescent="0.25">
      <c r="A115" s="1"/>
    </row>
    <row r="116" spans="1:1" x14ac:dyDescent="0.25">
      <c r="A116" s="1"/>
    </row>
    <row r="117" spans="1:1" x14ac:dyDescent="0.25">
      <c r="A117" s="1"/>
    </row>
    <row r="118" spans="1:1" x14ac:dyDescent="0.25">
      <c r="A118" s="1"/>
    </row>
    <row r="119" spans="1:1" x14ac:dyDescent="0.25">
      <c r="A119" s="1"/>
    </row>
    <row r="120" spans="1:1" x14ac:dyDescent="0.25">
      <c r="A120" s="1"/>
    </row>
    <row r="121" spans="1:1" x14ac:dyDescent="0.25">
      <c r="A121" s="1"/>
    </row>
    <row r="122" spans="1:1" x14ac:dyDescent="0.25">
      <c r="A122" s="1"/>
    </row>
    <row r="123" spans="1:1" x14ac:dyDescent="0.25">
      <c r="A123" s="1"/>
    </row>
    <row r="124" spans="1:1" x14ac:dyDescent="0.25">
      <c r="A124" s="1"/>
    </row>
    <row r="125" spans="1:1" x14ac:dyDescent="0.25">
      <c r="A125" s="1"/>
    </row>
    <row r="126" spans="1:1" x14ac:dyDescent="0.25">
      <c r="A126" s="1"/>
    </row>
    <row r="127" spans="1:1" x14ac:dyDescent="0.25">
      <c r="A127" s="1"/>
    </row>
    <row r="128" spans="1:1" x14ac:dyDescent="0.25">
      <c r="A128" s="1"/>
    </row>
    <row r="129" spans="1:1" x14ac:dyDescent="0.25">
      <c r="A129" s="1"/>
    </row>
    <row r="130" spans="1:1" x14ac:dyDescent="0.25">
      <c r="A130" s="1"/>
    </row>
    <row r="131" spans="1:1" x14ac:dyDescent="0.25">
      <c r="A131" s="1"/>
    </row>
    <row r="132" spans="1:1" x14ac:dyDescent="0.25">
      <c r="A132" s="1"/>
    </row>
    <row r="133" spans="1:1" x14ac:dyDescent="0.25">
      <c r="A133" s="1"/>
    </row>
    <row r="134" spans="1:1" x14ac:dyDescent="0.25">
      <c r="A134" s="1"/>
    </row>
    <row r="135" spans="1:1" x14ac:dyDescent="0.25">
      <c r="A135" s="1"/>
    </row>
    <row r="136" spans="1:1" x14ac:dyDescent="0.25">
      <c r="A136" s="1"/>
    </row>
    <row r="137" spans="1:1" x14ac:dyDescent="0.25">
      <c r="A137" s="1"/>
    </row>
    <row r="138" spans="1:1" x14ac:dyDescent="0.25">
      <c r="A138" s="1"/>
    </row>
    <row r="139" spans="1:1" x14ac:dyDescent="0.25">
      <c r="A139" s="1"/>
    </row>
    <row r="140" spans="1:1" x14ac:dyDescent="0.25">
      <c r="A140" s="1"/>
    </row>
    <row r="141" spans="1:1" x14ac:dyDescent="0.25">
      <c r="A141" s="1"/>
    </row>
    <row r="142" spans="1:1" x14ac:dyDescent="0.25">
      <c r="A142" s="1"/>
    </row>
    <row r="143" spans="1:1" x14ac:dyDescent="0.25">
      <c r="A143" s="1"/>
    </row>
    <row r="144" spans="1:1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1" spans="1:1" x14ac:dyDescent="0.25">
      <c r="A151" s="1"/>
    </row>
    <row r="152" spans="1:1" x14ac:dyDescent="0.25">
      <c r="A152" s="1"/>
    </row>
    <row r="153" spans="1:1" x14ac:dyDescent="0.25">
      <c r="A153" s="1"/>
    </row>
    <row r="154" spans="1:1" x14ac:dyDescent="0.25">
      <c r="A154" s="1"/>
    </row>
    <row r="155" spans="1:1" x14ac:dyDescent="0.25">
      <c r="A155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1" x14ac:dyDescent="0.25">
      <c r="A161" s="1"/>
    </row>
    <row r="162" spans="1:1" x14ac:dyDescent="0.25">
      <c r="A162" s="1"/>
    </row>
    <row r="163" spans="1:1" x14ac:dyDescent="0.25">
      <c r="A163" s="1"/>
    </row>
    <row r="164" spans="1:1" x14ac:dyDescent="0.25">
      <c r="A164" s="1"/>
    </row>
    <row r="165" spans="1:1" x14ac:dyDescent="0.25">
      <c r="A165" s="1"/>
    </row>
    <row r="166" spans="1:1" x14ac:dyDescent="0.25">
      <c r="A166" s="1"/>
    </row>
    <row r="167" spans="1:1" x14ac:dyDescent="0.25">
      <c r="A167" s="1"/>
    </row>
    <row r="168" spans="1:1" x14ac:dyDescent="0.25">
      <c r="A168" s="1"/>
    </row>
    <row r="169" spans="1:1" x14ac:dyDescent="0.25">
      <c r="A169" s="1"/>
    </row>
    <row r="170" spans="1:1" x14ac:dyDescent="0.25">
      <c r="A170" s="1"/>
    </row>
    <row r="171" spans="1:1" x14ac:dyDescent="0.25">
      <c r="A171" s="1"/>
    </row>
    <row r="172" spans="1:1" x14ac:dyDescent="0.25">
      <c r="A172" s="1"/>
    </row>
    <row r="173" spans="1:1" x14ac:dyDescent="0.25">
      <c r="A173" s="1"/>
    </row>
    <row r="174" spans="1:1" x14ac:dyDescent="0.25">
      <c r="A174" s="1"/>
    </row>
    <row r="175" spans="1:1" x14ac:dyDescent="0.25">
      <c r="A175" s="1"/>
    </row>
    <row r="176" spans="1:1" x14ac:dyDescent="0.25">
      <c r="A176" s="1"/>
    </row>
    <row r="177" spans="1:1" x14ac:dyDescent="0.25">
      <c r="A177" s="1"/>
    </row>
    <row r="178" spans="1:1" x14ac:dyDescent="0.25">
      <c r="A178" s="1"/>
    </row>
    <row r="179" spans="1:1" x14ac:dyDescent="0.25">
      <c r="A179" s="1"/>
    </row>
    <row r="180" spans="1:1" x14ac:dyDescent="0.25">
      <c r="A180" s="1"/>
    </row>
    <row r="181" spans="1:1" x14ac:dyDescent="0.25">
      <c r="A181" s="1"/>
    </row>
    <row r="182" spans="1:1" x14ac:dyDescent="0.25">
      <c r="A182" s="1"/>
    </row>
    <row r="183" spans="1:1" x14ac:dyDescent="0.25">
      <c r="A183" s="1"/>
    </row>
    <row r="184" spans="1:1" x14ac:dyDescent="0.25">
      <c r="A184" s="1"/>
    </row>
    <row r="185" spans="1:1" x14ac:dyDescent="0.25">
      <c r="A185" s="1"/>
    </row>
    <row r="186" spans="1:1" x14ac:dyDescent="0.25">
      <c r="A186" s="1"/>
    </row>
    <row r="187" spans="1:1" x14ac:dyDescent="0.25">
      <c r="A187" s="1"/>
    </row>
    <row r="188" spans="1:1" x14ac:dyDescent="0.25">
      <c r="A188" s="1"/>
    </row>
    <row r="189" spans="1:1" x14ac:dyDescent="0.25">
      <c r="A189" s="1"/>
    </row>
    <row r="190" spans="1:1" x14ac:dyDescent="0.25">
      <c r="A190" s="1"/>
    </row>
    <row r="191" spans="1:1" x14ac:dyDescent="0.25">
      <c r="A191" s="1"/>
    </row>
    <row r="192" spans="1:1" x14ac:dyDescent="0.25">
      <c r="A192" s="1"/>
    </row>
    <row r="193" spans="1:1" x14ac:dyDescent="0.25">
      <c r="A193" s="1"/>
    </row>
    <row r="194" spans="1:1" x14ac:dyDescent="0.25">
      <c r="A194" s="1"/>
    </row>
    <row r="195" spans="1:1" x14ac:dyDescent="0.25">
      <c r="A195" s="1"/>
    </row>
    <row r="196" spans="1:1" x14ac:dyDescent="0.25">
      <c r="A196" s="1"/>
    </row>
    <row r="197" spans="1:1" x14ac:dyDescent="0.25">
      <c r="A197" s="1"/>
    </row>
    <row r="198" spans="1:1" x14ac:dyDescent="0.25">
      <c r="A198" s="1"/>
    </row>
  </sheetData>
  <phoneticPr fontId="0" type="noConversion"/>
  <printOptions horizontalCentered="1"/>
  <pageMargins left="1.1417322834645669" right="0.39370078740157483" top="0.98425196850393704" bottom="0.98425196850393704" header="0.51181102362204722" footer="0.51181102362204722"/>
  <pageSetup paperSize="9" scale="95" orientation="portrait" horizontalDpi="360" r:id="rId1"/>
  <headerFooter alignWithMargins="0">
    <oddHeader>&amp;L&amp;"Bookman Old Style,Regular"Strategic Outline Business Case&amp;C&amp;"Bookman Old Style,Regular"*NHS Health Board/ Trust&amp;R&amp;"Bookman Old Style,Regular"Cost Form SOC4</oddHeader>
    <oddFooter>&amp;L&amp;"Bookman Old Style,Regular"&amp;Z&amp;F&amp;R&amp;"Bookman Old Style,Regular"&amp;D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EE632-C1CD-4B0D-BF9B-15DF776DFAC6}">
  <sheetPr codeName="Sheet6">
    <pageSetUpPr fitToPage="1"/>
  </sheetPr>
  <dimension ref="A1:J35"/>
  <sheetViews>
    <sheetView view="pageBreakPreview" topLeftCell="A6" zoomScale="60" zoomScaleNormal="100" workbookViewId="0">
      <selection activeCell="A3" sqref="A3:C4"/>
    </sheetView>
  </sheetViews>
  <sheetFormatPr defaultColWidth="10.26953125" defaultRowHeight="15.5" x14ac:dyDescent="0.45"/>
  <cols>
    <col min="1" max="1" width="6.26953125" style="46" customWidth="1"/>
    <col min="2" max="2" width="25.54296875" style="46" customWidth="1"/>
    <col min="3" max="3" width="10" style="46" customWidth="1"/>
    <col min="4" max="16384" width="10.26953125" style="46"/>
  </cols>
  <sheetData>
    <row r="1" spans="1:10" customFormat="1" x14ac:dyDescent="0.45">
      <c r="A1" s="11" t="s">
        <v>51</v>
      </c>
      <c r="B1" s="11"/>
      <c r="C1" s="11"/>
      <c r="D1" s="11"/>
      <c r="E1" s="11"/>
      <c r="F1" s="11"/>
      <c r="G1" s="12"/>
      <c r="H1" s="11"/>
      <c r="I1" s="11"/>
    </row>
    <row r="2" spans="1:10" customFormat="1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2"/>
      <c r="H2" s="11"/>
      <c r="I2" s="11"/>
    </row>
    <row r="3" spans="1:10" customFormat="1" x14ac:dyDescent="0.45">
      <c r="A3" s="11"/>
      <c r="B3" s="11"/>
      <c r="C3" s="24"/>
      <c r="D3" s="11"/>
      <c r="E3" s="11"/>
      <c r="F3" s="11"/>
      <c r="G3" s="12"/>
      <c r="H3" s="11"/>
      <c r="I3" s="11"/>
    </row>
    <row r="4" spans="1:10" customFormat="1" x14ac:dyDescent="0.45">
      <c r="A4" s="11"/>
      <c r="B4" s="11"/>
      <c r="C4" s="24"/>
      <c r="D4" s="11"/>
      <c r="E4" s="11"/>
      <c r="F4" s="11"/>
      <c r="G4" s="12"/>
      <c r="H4" s="11"/>
      <c r="I4" s="11"/>
    </row>
    <row r="5" spans="1:10" customFormat="1" x14ac:dyDescent="0.45">
      <c r="A5" s="11" t="s">
        <v>51</v>
      </c>
      <c r="B5" s="11"/>
      <c r="C5" s="11"/>
      <c r="D5" s="11"/>
      <c r="E5" s="11"/>
      <c r="F5" s="11"/>
      <c r="G5" s="12"/>
      <c r="H5" s="11"/>
      <c r="I5" s="11"/>
    </row>
    <row r="6" spans="1:10" ht="16.5" x14ac:dyDescent="0.5">
      <c r="A6" s="28"/>
    </row>
    <row r="7" spans="1:10" ht="16.5" x14ac:dyDescent="0.5">
      <c r="A7" s="148" t="s">
        <v>114</v>
      </c>
      <c r="B7" s="148"/>
      <c r="C7" s="148"/>
      <c r="D7" s="148"/>
      <c r="E7" s="148"/>
      <c r="F7" s="148"/>
      <c r="G7" s="148"/>
      <c r="H7" s="148"/>
      <c r="I7" s="148"/>
      <c r="J7" s="148"/>
    </row>
    <row r="8" spans="1:10" ht="16.5" x14ac:dyDescent="0.5">
      <c r="B8" s="47" t="s">
        <v>115</v>
      </c>
    </row>
    <row r="9" spans="1:10" ht="16.5" x14ac:dyDescent="0.5">
      <c r="B9" s="47" t="s">
        <v>116</v>
      </c>
    </row>
    <row r="12" spans="1:10" ht="16.5" x14ac:dyDescent="0.5">
      <c r="B12" s="47" t="s">
        <v>117</v>
      </c>
      <c r="C12" s="48">
        <v>0</v>
      </c>
      <c r="D12" s="48">
        <v>1</v>
      </c>
      <c r="E12" s="48">
        <v>2</v>
      </c>
      <c r="F12" s="48">
        <v>3</v>
      </c>
      <c r="G12" s="48">
        <v>4</v>
      </c>
      <c r="H12" s="48">
        <v>5</v>
      </c>
      <c r="I12" s="48">
        <v>6</v>
      </c>
      <c r="J12" s="49" t="s">
        <v>118</v>
      </c>
    </row>
    <row r="13" spans="1:10" ht="16.5" x14ac:dyDescent="0.5">
      <c r="B13" s="47" t="s">
        <v>119</v>
      </c>
      <c r="C13" s="96" t="s">
        <v>120</v>
      </c>
      <c r="D13" s="96" t="s">
        <v>120</v>
      </c>
      <c r="E13" s="96" t="s">
        <v>120</v>
      </c>
      <c r="F13" s="96" t="s">
        <v>120</v>
      </c>
      <c r="G13" s="96" t="s">
        <v>120</v>
      </c>
      <c r="H13" s="96" t="s">
        <v>120</v>
      </c>
      <c r="I13" s="96" t="s">
        <v>120</v>
      </c>
      <c r="J13" s="50"/>
    </row>
    <row r="14" spans="1:10" x14ac:dyDescent="0.45">
      <c r="B14" s="46" t="s">
        <v>27</v>
      </c>
      <c r="J14" s="46">
        <f>SUM(C14:I14)</f>
        <v>0</v>
      </c>
    </row>
    <row r="15" spans="1:10" x14ac:dyDescent="0.45">
      <c r="B15" s="46" t="s">
        <v>86</v>
      </c>
      <c r="J15" s="46">
        <f>SUM(C15:I15)</f>
        <v>0</v>
      </c>
    </row>
    <row r="16" spans="1:10" x14ac:dyDescent="0.45">
      <c r="B16" s="46" t="s">
        <v>121</v>
      </c>
      <c r="J16" s="46">
        <f>SUM(C16:I16)</f>
        <v>0</v>
      </c>
    </row>
    <row r="17" spans="2:10" x14ac:dyDescent="0.45">
      <c r="B17" s="46" t="s">
        <v>122</v>
      </c>
      <c r="J17" s="46">
        <f>SUM(C17:I17)</f>
        <v>0</v>
      </c>
    </row>
    <row r="18" spans="2:10" x14ac:dyDescent="0.45">
      <c r="B18" s="94" t="s">
        <v>123</v>
      </c>
      <c r="C18" s="51"/>
      <c r="D18" s="51"/>
      <c r="E18" s="51"/>
      <c r="F18" s="51"/>
      <c r="G18" s="51"/>
      <c r="H18" s="51"/>
      <c r="I18" s="51"/>
      <c r="J18" s="51">
        <f>SUM(C18:I18)</f>
        <v>0</v>
      </c>
    </row>
    <row r="19" spans="2:10" ht="16.5" x14ac:dyDescent="0.5">
      <c r="B19" s="68" t="s">
        <v>24</v>
      </c>
      <c r="C19" s="90">
        <f>SUM(C14:C18)</f>
        <v>0</v>
      </c>
      <c r="D19" s="90">
        <f t="shared" ref="D19:I19" si="0">SUM(D14:D18)</f>
        <v>0</v>
      </c>
      <c r="E19" s="90">
        <f t="shared" si="0"/>
        <v>0</v>
      </c>
      <c r="F19" s="90">
        <f t="shared" si="0"/>
        <v>0</v>
      </c>
      <c r="G19" s="90">
        <f t="shared" si="0"/>
        <v>0</v>
      </c>
      <c r="H19" s="90">
        <f t="shared" si="0"/>
        <v>0</v>
      </c>
      <c r="I19" s="90">
        <f t="shared" si="0"/>
        <v>0</v>
      </c>
      <c r="J19" s="90">
        <f>SUM(J14:J18)</f>
        <v>0</v>
      </c>
    </row>
    <row r="21" spans="2:10" x14ac:dyDescent="0.45">
      <c r="B21" s="46" t="s">
        <v>124</v>
      </c>
      <c r="C21" s="46">
        <v>0</v>
      </c>
      <c r="D21" s="46">
        <v>0</v>
      </c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f>SUM(C21:I21)</f>
        <v>0</v>
      </c>
    </row>
    <row r="22" spans="2:10" x14ac:dyDescent="0.45">
      <c r="B22" s="46" t="s">
        <v>125</v>
      </c>
      <c r="C22" s="51">
        <v>0</v>
      </c>
      <c r="D22" s="51">
        <v>0</v>
      </c>
      <c r="E22" s="51">
        <v>0</v>
      </c>
      <c r="F22" s="51">
        <v>0</v>
      </c>
      <c r="G22" s="51">
        <v>0</v>
      </c>
      <c r="H22" s="51">
        <v>0</v>
      </c>
      <c r="I22" s="51">
        <v>0</v>
      </c>
      <c r="J22" s="51">
        <f>SUM(C22:I22)</f>
        <v>0</v>
      </c>
    </row>
    <row r="23" spans="2:10" x14ac:dyDescent="0.45">
      <c r="B23" s="46" t="s">
        <v>126</v>
      </c>
      <c r="C23" s="46">
        <f>C21-C22</f>
        <v>0</v>
      </c>
      <c r="D23" s="46">
        <f t="shared" ref="D23:J23" si="1">D21-D22</f>
        <v>0</v>
      </c>
      <c r="E23" s="46">
        <f t="shared" si="1"/>
        <v>0</v>
      </c>
      <c r="F23" s="46">
        <f t="shared" si="1"/>
        <v>0</v>
      </c>
      <c r="G23" s="46">
        <f t="shared" si="1"/>
        <v>0</v>
      </c>
      <c r="H23" s="46">
        <f t="shared" si="1"/>
        <v>0</v>
      </c>
      <c r="I23" s="46">
        <f t="shared" si="1"/>
        <v>0</v>
      </c>
      <c r="J23" s="46">
        <f t="shared" si="1"/>
        <v>0</v>
      </c>
    </row>
    <row r="24" spans="2:10" ht="16.5" x14ac:dyDescent="0.5">
      <c r="B24" s="52" t="s">
        <v>118</v>
      </c>
      <c r="C24" s="90">
        <f>SUM(C19+C23)</f>
        <v>0</v>
      </c>
      <c r="D24" s="90">
        <f t="shared" ref="D24:J24" si="2">SUM(D19+D23)</f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0">
        <f t="shared" si="2"/>
        <v>0</v>
      </c>
    </row>
    <row r="33" spans="1:7" x14ac:dyDescent="0.45">
      <c r="A33" s="55"/>
      <c r="B33" s="55"/>
      <c r="C33" s="55"/>
      <c r="D33" s="55"/>
      <c r="E33" s="55"/>
      <c r="F33" s="55"/>
      <c r="G33" s="55"/>
    </row>
    <row r="34" spans="1:7" x14ac:dyDescent="0.45">
      <c r="A34" s="55"/>
      <c r="B34" s="55"/>
      <c r="C34" s="55"/>
      <c r="D34" s="55"/>
      <c r="E34" s="55"/>
      <c r="F34" s="55"/>
      <c r="G34" s="55"/>
    </row>
    <row r="35" spans="1:7" x14ac:dyDescent="0.45">
      <c r="A35" s="55"/>
      <c r="B35" s="55"/>
      <c r="C35" s="55"/>
      <c r="D35" s="55"/>
      <c r="E35" s="55"/>
      <c r="F35" s="55"/>
      <c r="G35" s="55"/>
    </row>
  </sheetData>
  <mergeCells count="1">
    <mergeCell ref="A7:J7"/>
  </mergeCells>
  <phoneticPr fontId="13" type="noConversion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>
    <oddHeader xml:space="preserve">&amp;LStrategic Outline Business Case&amp;C*NHS Health Board/Trust&amp;RCost Form SOC5
</oddHeader>
    <oddFooter>&amp;L&amp;Z&amp;F&amp;R&amp;D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5DD36-925D-41FD-940E-D38EAEAE8D51}">
  <sheetPr codeName="Sheet7">
    <pageSetUpPr fitToPage="1"/>
  </sheetPr>
  <dimension ref="A1:L61"/>
  <sheetViews>
    <sheetView view="pageBreakPreview" zoomScale="60" zoomScaleNormal="100" workbookViewId="0">
      <selection activeCell="A3" sqref="A3:C4"/>
    </sheetView>
  </sheetViews>
  <sheetFormatPr defaultColWidth="10.26953125" defaultRowHeight="15.5" x14ac:dyDescent="0.45"/>
  <cols>
    <col min="1" max="1" width="6.26953125" style="46" customWidth="1"/>
    <col min="2" max="2" width="30.54296875" style="46" customWidth="1"/>
    <col min="3" max="16384" width="10.26953125" style="46"/>
  </cols>
  <sheetData>
    <row r="1" spans="1:12" customFormat="1" x14ac:dyDescent="0.45">
      <c r="A1" s="11" t="s">
        <v>51</v>
      </c>
      <c r="B1" s="11"/>
      <c r="C1" s="11"/>
      <c r="D1" s="11"/>
      <c r="E1" s="11"/>
      <c r="F1" s="11"/>
      <c r="G1" s="12"/>
      <c r="H1" s="11"/>
      <c r="I1" s="11"/>
    </row>
    <row r="2" spans="1:12" customFormat="1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2"/>
      <c r="H2" s="11"/>
      <c r="I2" s="11"/>
    </row>
    <row r="3" spans="1:12" customFormat="1" x14ac:dyDescent="0.45">
      <c r="A3" s="11"/>
      <c r="B3" s="11"/>
      <c r="C3" s="24"/>
      <c r="D3" s="11"/>
      <c r="E3" s="11"/>
      <c r="F3" s="11"/>
      <c r="G3" s="12"/>
      <c r="H3" s="11"/>
      <c r="I3" s="11"/>
    </row>
    <row r="4" spans="1:12" customFormat="1" x14ac:dyDescent="0.45">
      <c r="A4" s="11"/>
      <c r="B4" s="11"/>
      <c r="C4" s="24"/>
      <c r="D4" s="11"/>
      <c r="E4" s="11"/>
      <c r="F4" s="11"/>
      <c r="G4" s="12"/>
      <c r="H4" s="11"/>
      <c r="I4" s="11"/>
    </row>
    <row r="5" spans="1:12" customFormat="1" x14ac:dyDescent="0.45">
      <c r="A5" s="11" t="s">
        <v>51</v>
      </c>
      <c r="B5" s="11"/>
      <c r="C5" s="11"/>
      <c r="D5" s="11"/>
      <c r="E5" s="11"/>
      <c r="F5" s="11"/>
      <c r="G5" s="12"/>
      <c r="H5" s="11"/>
      <c r="I5" s="11"/>
    </row>
    <row r="6" spans="1:12" ht="16.5" x14ac:dyDescent="0.5">
      <c r="A6" s="28"/>
    </row>
    <row r="7" spans="1:12" ht="16.5" x14ac:dyDescent="0.5">
      <c r="A7" s="148" t="s">
        <v>127</v>
      </c>
      <c r="B7" s="148"/>
      <c r="C7" s="148"/>
      <c r="D7" s="148"/>
      <c r="E7" s="148"/>
      <c r="F7" s="148"/>
      <c r="G7" s="148"/>
      <c r="H7" s="148"/>
      <c r="I7" s="148"/>
      <c r="J7" s="148"/>
    </row>
    <row r="8" spans="1:12" x14ac:dyDescent="0.45">
      <c r="B8" s="94" t="s">
        <v>146</v>
      </c>
    </row>
    <row r="9" spans="1:12" ht="16.5" x14ac:dyDescent="0.5">
      <c r="B9" s="47" t="s">
        <v>115</v>
      </c>
      <c r="L9" s="94" t="s">
        <v>26</v>
      </c>
    </row>
    <row r="10" spans="1:12" ht="16.5" x14ac:dyDescent="0.5">
      <c r="B10" s="47" t="s">
        <v>116</v>
      </c>
    </row>
    <row r="11" spans="1:12" ht="16.5" x14ac:dyDescent="0.5">
      <c r="B11" s="120"/>
    </row>
    <row r="12" spans="1:12" ht="16.5" x14ac:dyDescent="0.5">
      <c r="B12" s="54" t="s">
        <v>128</v>
      </c>
    </row>
    <row r="14" spans="1:12" ht="16.5" x14ac:dyDescent="0.5">
      <c r="B14" s="47" t="s">
        <v>117</v>
      </c>
      <c r="C14" s="48">
        <v>0</v>
      </c>
      <c r="D14" s="48">
        <v>1</v>
      </c>
      <c r="E14" s="48">
        <v>2</v>
      </c>
      <c r="F14" s="48">
        <v>3</v>
      </c>
      <c r="G14" s="48">
        <v>4</v>
      </c>
      <c r="H14" s="48">
        <v>5</v>
      </c>
      <c r="I14" s="48">
        <v>6</v>
      </c>
      <c r="J14" s="49" t="s">
        <v>118</v>
      </c>
    </row>
    <row r="15" spans="1:12" ht="16.5" x14ac:dyDescent="0.5">
      <c r="B15" s="47" t="s">
        <v>119</v>
      </c>
      <c r="C15" s="96" t="s">
        <v>120</v>
      </c>
      <c r="D15" s="96" t="s">
        <v>120</v>
      </c>
      <c r="E15" s="96" t="s">
        <v>120</v>
      </c>
      <c r="F15" s="96" t="s">
        <v>120</v>
      </c>
      <c r="G15" s="96" t="s">
        <v>120</v>
      </c>
      <c r="H15" s="96" t="s">
        <v>120</v>
      </c>
      <c r="I15" s="96" t="s">
        <v>120</v>
      </c>
      <c r="J15" s="50"/>
    </row>
    <row r="16" spans="1:12" x14ac:dyDescent="0.45">
      <c r="B16" s="46" t="s">
        <v>27</v>
      </c>
      <c r="J16" s="46">
        <f>SUM(C16:I16)</f>
        <v>0</v>
      </c>
    </row>
    <row r="17" spans="2:12" x14ac:dyDescent="0.45">
      <c r="B17" s="46" t="s">
        <v>86</v>
      </c>
      <c r="J17" s="46">
        <f>SUM(C17:I17)</f>
        <v>0</v>
      </c>
      <c r="L17" s="94" t="s">
        <v>26</v>
      </c>
    </row>
    <row r="18" spans="2:12" x14ac:dyDescent="0.45">
      <c r="B18" s="46" t="s">
        <v>121</v>
      </c>
      <c r="J18" s="46">
        <f>SUM(C18:I18)</f>
        <v>0</v>
      </c>
    </row>
    <row r="19" spans="2:12" x14ac:dyDescent="0.45">
      <c r="B19" s="46" t="s">
        <v>122</v>
      </c>
      <c r="J19" s="46">
        <f>SUM(C19:I19)</f>
        <v>0</v>
      </c>
    </row>
    <row r="20" spans="2:12" x14ac:dyDescent="0.45">
      <c r="B20" s="94" t="s">
        <v>129</v>
      </c>
      <c r="J20" s="46">
        <f>SUM(C20:I20)</f>
        <v>0</v>
      </c>
    </row>
    <row r="21" spans="2:12" ht="16.5" x14ac:dyDescent="0.5">
      <c r="B21" s="68" t="s">
        <v>24</v>
      </c>
      <c r="C21" s="53">
        <f t="shared" ref="C21:J21" si="0">SUM(C16:C20)</f>
        <v>0</v>
      </c>
      <c r="D21" s="53">
        <f t="shared" si="0"/>
        <v>0</v>
      </c>
      <c r="E21" s="53">
        <f t="shared" si="0"/>
        <v>0</v>
      </c>
      <c r="F21" s="53">
        <f t="shared" si="0"/>
        <v>0</v>
      </c>
      <c r="G21" s="53">
        <f t="shared" si="0"/>
        <v>0</v>
      </c>
      <c r="H21" s="53">
        <f t="shared" si="0"/>
        <v>0</v>
      </c>
      <c r="I21" s="53">
        <f t="shared" si="0"/>
        <v>0</v>
      </c>
      <c r="J21" s="53">
        <f t="shared" si="0"/>
        <v>0</v>
      </c>
    </row>
    <row r="22" spans="2:12" x14ac:dyDescent="0.45">
      <c r="B22" s="46" t="s">
        <v>130</v>
      </c>
      <c r="C22" s="46">
        <v>0</v>
      </c>
      <c r="D22" s="46">
        <v>0</v>
      </c>
      <c r="E22" s="46">
        <v>0</v>
      </c>
      <c r="F22" s="46">
        <v>0</v>
      </c>
      <c r="G22" s="46">
        <v>0</v>
      </c>
      <c r="H22" s="46">
        <v>0</v>
      </c>
      <c r="I22" s="46">
        <v>0</v>
      </c>
      <c r="J22" s="46">
        <f>SUM(C22:I22)</f>
        <v>0</v>
      </c>
    </row>
    <row r="23" spans="2:12" x14ac:dyDescent="0.45">
      <c r="B23" s="46" t="s">
        <v>125</v>
      </c>
      <c r="C23" s="51">
        <v>0</v>
      </c>
      <c r="D23" s="51">
        <v>0</v>
      </c>
      <c r="E23" s="51">
        <v>0</v>
      </c>
      <c r="F23" s="51">
        <v>0</v>
      </c>
      <c r="G23" s="51">
        <v>0</v>
      </c>
      <c r="H23" s="51">
        <v>0</v>
      </c>
      <c r="I23" s="51">
        <v>0</v>
      </c>
      <c r="J23" s="51">
        <f>SUM(C23:I23)</f>
        <v>0</v>
      </c>
    </row>
    <row r="24" spans="2:12" ht="16.5" x14ac:dyDescent="0.5">
      <c r="B24" s="68" t="s">
        <v>24</v>
      </c>
      <c r="C24" s="46">
        <f>SUM(C22-C23)</f>
        <v>0</v>
      </c>
      <c r="D24" s="46">
        <f t="shared" ref="D24:J24" si="1">SUM(D22-D23)</f>
        <v>0</v>
      </c>
      <c r="E24" s="46">
        <f t="shared" si="1"/>
        <v>0</v>
      </c>
      <c r="F24" s="46">
        <f t="shared" si="1"/>
        <v>0</v>
      </c>
      <c r="G24" s="46">
        <f t="shared" si="1"/>
        <v>0</v>
      </c>
      <c r="H24" s="46">
        <f t="shared" si="1"/>
        <v>0</v>
      </c>
      <c r="I24" s="46">
        <f t="shared" si="1"/>
        <v>0</v>
      </c>
      <c r="J24" s="46">
        <f t="shared" si="1"/>
        <v>0</v>
      </c>
    </row>
    <row r="25" spans="2:12" ht="16.5" x14ac:dyDescent="0.5">
      <c r="B25" s="45" t="s">
        <v>118</v>
      </c>
      <c r="C25" s="53">
        <f>SUM(C21+C24)</f>
        <v>0</v>
      </c>
      <c r="D25" s="53">
        <f t="shared" ref="D25:J25" si="2">SUM(D21+D24)</f>
        <v>0</v>
      </c>
      <c r="E25" s="53">
        <f t="shared" si="2"/>
        <v>0</v>
      </c>
      <c r="F25" s="53">
        <f t="shared" si="2"/>
        <v>0</v>
      </c>
      <c r="G25" s="53">
        <f t="shared" si="2"/>
        <v>0</v>
      </c>
      <c r="H25" s="53">
        <f t="shared" si="2"/>
        <v>0</v>
      </c>
      <c r="I25" s="53">
        <f t="shared" si="2"/>
        <v>0</v>
      </c>
      <c r="J25" s="53">
        <f t="shared" si="2"/>
        <v>0</v>
      </c>
    </row>
    <row r="26" spans="2:12" ht="16.5" x14ac:dyDescent="0.5">
      <c r="B26" s="45"/>
    </row>
    <row r="27" spans="2:12" ht="16.5" x14ac:dyDescent="0.5">
      <c r="B27" s="45"/>
    </row>
    <row r="28" spans="2:12" ht="16.5" x14ac:dyDescent="0.5">
      <c r="B28" s="45"/>
    </row>
    <row r="30" spans="2:12" ht="16.5" x14ac:dyDescent="0.5">
      <c r="B30" s="54" t="s">
        <v>131</v>
      </c>
    </row>
    <row r="32" spans="2:12" ht="16.5" x14ac:dyDescent="0.5">
      <c r="B32" s="47" t="s">
        <v>117</v>
      </c>
      <c r="C32" s="48">
        <v>0</v>
      </c>
      <c r="D32" s="48">
        <v>1</v>
      </c>
      <c r="E32" s="48">
        <v>2</v>
      </c>
      <c r="F32" s="48">
        <v>3</v>
      </c>
      <c r="G32" s="48">
        <v>4</v>
      </c>
      <c r="H32" s="48">
        <v>5</v>
      </c>
      <c r="I32" s="48">
        <v>6</v>
      </c>
      <c r="J32" s="49" t="s">
        <v>118</v>
      </c>
    </row>
    <row r="33" spans="2:10" ht="16.5" x14ac:dyDescent="0.5">
      <c r="B33" s="47" t="s">
        <v>119</v>
      </c>
      <c r="C33" s="96" t="s">
        <v>120</v>
      </c>
      <c r="D33" s="96" t="s">
        <v>120</v>
      </c>
      <c r="E33" s="96" t="s">
        <v>120</v>
      </c>
      <c r="F33" s="96" t="s">
        <v>120</v>
      </c>
      <c r="G33" s="96" t="s">
        <v>120</v>
      </c>
      <c r="H33" s="96" t="s">
        <v>120</v>
      </c>
      <c r="I33" s="96" t="s">
        <v>120</v>
      </c>
      <c r="J33" s="50"/>
    </row>
    <row r="34" spans="2:10" x14ac:dyDescent="0.45">
      <c r="B34" s="46" t="s">
        <v>27</v>
      </c>
      <c r="J34" s="46">
        <f>SUM(C34:I34)</f>
        <v>0</v>
      </c>
    </row>
    <row r="35" spans="2:10" x14ac:dyDescent="0.45">
      <c r="B35" s="46" t="s">
        <v>86</v>
      </c>
      <c r="J35" s="46">
        <f>SUM(C35:I35)</f>
        <v>0</v>
      </c>
    </row>
    <row r="36" spans="2:10" x14ac:dyDescent="0.45">
      <c r="B36" s="46" t="s">
        <v>121</v>
      </c>
      <c r="J36" s="46">
        <f>SUM(C36:I36)</f>
        <v>0</v>
      </c>
    </row>
    <row r="37" spans="2:10" x14ac:dyDescent="0.45">
      <c r="B37" s="46" t="s">
        <v>122</v>
      </c>
      <c r="J37" s="46">
        <f>SUM(C37:I37)</f>
        <v>0</v>
      </c>
    </row>
    <row r="38" spans="2:10" x14ac:dyDescent="0.45">
      <c r="B38" s="94" t="s">
        <v>129</v>
      </c>
      <c r="J38" s="46">
        <f>SUM(C38:I38)</f>
        <v>0</v>
      </c>
    </row>
    <row r="39" spans="2:10" ht="16.5" x14ac:dyDescent="0.5">
      <c r="B39" s="68" t="s">
        <v>24</v>
      </c>
      <c r="C39" s="53">
        <f t="shared" ref="C39:J39" si="3">SUM(C34:C38)</f>
        <v>0</v>
      </c>
      <c r="D39" s="53">
        <f t="shared" si="3"/>
        <v>0</v>
      </c>
      <c r="E39" s="53">
        <f t="shared" si="3"/>
        <v>0</v>
      </c>
      <c r="F39" s="53">
        <f t="shared" si="3"/>
        <v>0</v>
      </c>
      <c r="G39" s="53">
        <f t="shared" si="3"/>
        <v>0</v>
      </c>
      <c r="H39" s="53">
        <f t="shared" si="3"/>
        <v>0</v>
      </c>
      <c r="I39" s="53">
        <f t="shared" si="3"/>
        <v>0</v>
      </c>
      <c r="J39" s="53">
        <f t="shared" si="3"/>
        <v>0</v>
      </c>
    </row>
    <row r="40" spans="2:10" x14ac:dyDescent="0.45">
      <c r="B40" s="46" t="s">
        <v>130</v>
      </c>
      <c r="C40" s="46">
        <v>0</v>
      </c>
      <c r="D40" s="46">
        <v>0</v>
      </c>
      <c r="E40" s="46">
        <v>0</v>
      </c>
      <c r="F40" s="46">
        <v>0</v>
      </c>
      <c r="G40" s="46">
        <v>0</v>
      </c>
      <c r="H40" s="46">
        <v>0</v>
      </c>
      <c r="I40" s="46">
        <v>0</v>
      </c>
      <c r="J40" s="46">
        <f>SUM(C40:I40)</f>
        <v>0</v>
      </c>
    </row>
    <row r="41" spans="2:10" x14ac:dyDescent="0.45">
      <c r="B41" s="46" t="s">
        <v>125</v>
      </c>
      <c r="C41" s="51">
        <v>0</v>
      </c>
      <c r="D41" s="51">
        <v>0</v>
      </c>
      <c r="E41" s="51">
        <v>0</v>
      </c>
      <c r="F41" s="51">
        <v>0</v>
      </c>
      <c r="G41" s="51">
        <v>0</v>
      </c>
      <c r="H41" s="51">
        <v>0</v>
      </c>
      <c r="I41" s="51">
        <v>0</v>
      </c>
      <c r="J41" s="51">
        <f>SUM(C41:I41)</f>
        <v>0</v>
      </c>
    </row>
    <row r="42" spans="2:10" ht="16.5" x14ac:dyDescent="0.5">
      <c r="B42" s="68" t="s">
        <v>24</v>
      </c>
      <c r="C42" s="46">
        <f t="shared" ref="C42:J42" si="4">SUM(C40-C41)</f>
        <v>0</v>
      </c>
      <c r="D42" s="46">
        <f t="shared" si="4"/>
        <v>0</v>
      </c>
      <c r="E42" s="46">
        <f t="shared" si="4"/>
        <v>0</v>
      </c>
      <c r="F42" s="46">
        <f t="shared" si="4"/>
        <v>0</v>
      </c>
      <c r="G42" s="46">
        <f t="shared" si="4"/>
        <v>0</v>
      </c>
      <c r="H42" s="46">
        <f t="shared" si="4"/>
        <v>0</v>
      </c>
      <c r="I42" s="46">
        <f t="shared" si="4"/>
        <v>0</v>
      </c>
      <c r="J42" s="46">
        <f t="shared" si="4"/>
        <v>0</v>
      </c>
    </row>
    <row r="43" spans="2:10" ht="16.5" x14ac:dyDescent="0.5">
      <c r="B43" s="45" t="s">
        <v>118</v>
      </c>
      <c r="C43" s="53">
        <f t="shared" ref="C43:J43" si="5">SUM(C39+C42)</f>
        <v>0</v>
      </c>
      <c r="D43" s="53">
        <f t="shared" si="5"/>
        <v>0</v>
      </c>
      <c r="E43" s="53">
        <f t="shared" si="5"/>
        <v>0</v>
      </c>
      <c r="F43" s="53">
        <f t="shared" si="5"/>
        <v>0</v>
      </c>
      <c r="G43" s="53">
        <f t="shared" si="5"/>
        <v>0</v>
      </c>
      <c r="H43" s="53">
        <f t="shared" si="5"/>
        <v>0</v>
      </c>
      <c r="I43" s="53">
        <f t="shared" si="5"/>
        <v>0</v>
      </c>
      <c r="J43" s="53">
        <f t="shared" si="5"/>
        <v>0</v>
      </c>
    </row>
    <row r="44" spans="2:10" ht="16.5" x14ac:dyDescent="0.5">
      <c r="B44" s="45"/>
    </row>
    <row r="47" spans="2:10" ht="16.5" x14ac:dyDescent="0.5">
      <c r="B47" s="45"/>
    </row>
    <row r="48" spans="2:10" ht="16.5" x14ac:dyDescent="0.5">
      <c r="B48" s="54" t="s">
        <v>131</v>
      </c>
    </row>
    <row r="50" spans="2:10" ht="16.5" x14ac:dyDescent="0.5">
      <c r="B50" s="47" t="s">
        <v>117</v>
      </c>
      <c r="C50" s="48">
        <v>0</v>
      </c>
      <c r="D50" s="48">
        <v>1</v>
      </c>
      <c r="E50" s="48">
        <v>2</v>
      </c>
      <c r="F50" s="48">
        <v>3</v>
      </c>
      <c r="G50" s="48">
        <v>4</v>
      </c>
      <c r="H50" s="48">
        <v>5</v>
      </c>
      <c r="I50" s="48">
        <v>6</v>
      </c>
      <c r="J50" s="49" t="s">
        <v>118</v>
      </c>
    </row>
    <row r="51" spans="2:10" ht="16.5" x14ac:dyDescent="0.5">
      <c r="B51" s="47" t="s">
        <v>119</v>
      </c>
      <c r="C51" s="96" t="s">
        <v>120</v>
      </c>
      <c r="D51" s="96" t="s">
        <v>120</v>
      </c>
      <c r="E51" s="96" t="s">
        <v>120</v>
      </c>
      <c r="F51" s="96" t="s">
        <v>120</v>
      </c>
      <c r="G51" s="96" t="s">
        <v>120</v>
      </c>
      <c r="H51" s="96" t="s">
        <v>120</v>
      </c>
      <c r="I51" s="96" t="s">
        <v>120</v>
      </c>
      <c r="J51" s="50"/>
    </row>
    <row r="52" spans="2:10" x14ac:dyDescent="0.45">
      <c r="B52" s="46" t="s">
        <v>27</v>
      </c>
      <c r="J52" s="46">
        <f>SUM(C52:I52)</f>
        <v>0</v>
      </c>
    </row>
    <row r="53" spans="2:10" x14ac:dyDescent="0.45">
      <c r="B53" s="46" t="s">
        <v>86</v>
      </c>
      <c r="J53" s="46">
        <f>SUM(C53:I53)</f>
        <v>0</v>
      </c>
    </row>
    <row r="54" spans="2:10" x14ac:dyDescent="0.45">
      <c r="B54" s="46" t="s">
        <v>121</v>
      </c>
      <c r="J54" s="46">
        <f>SUM(C54:I54)</f>
        <v>0</v>
      </c>
    </row>
    <row r="55" spans="2:10" x14ac:dyDescent="0.45">
      <c r="B55" s="46" t="s">
        <v>122</v>
      </c>
      <c r="J55" s="46">
        <f>SUM(C55:I55)</f>
        <v>0</v>
      </c>
    </row>
    <row r="56" spans="2:10" x14ac:dyDescent="0.45">
      <c r="B56" s="94" t="s">
        <v>129</v>
      </c>
      <c r="J56" s="46">
        <f>SUM(C56:I56)</f>
        <v>0</v>
      </c>
    </row>
    <row r="57" spans="2:10" ht="16.5" x14ac:dyDescent="0.5">
      <c r="B57" s="68" t="s">
        <v>24</v>
      </c>
      <c r="C57" s="53">
        <f t="shared" ref="C57:J57" si="6">SUM(C52:C56)</f>
        <v>0</v>
      </c>
      <c r="D57" s="53">
        <f t="shared" si="6"/>
        <v>0</v>
      </c>
      <c r="E57" s="53">
        <f t="shared" si="6"/>
        <v>0</v>
      </c>
      <c r="F57" s="53">
        <f t="shared" si="6"/>
        <v>0</v>
      </c>
      <c r="G57" s="53">
        <f t="shared" si="6"/>
        <v>0</v>
      </c>
      <c r="H57" s="53">
        <f t="shared" si="6"/>
        <v>0</v>
      </c>
      <c r="I57" s="53">
        <f t="shared" si="6"/>
        <v>0</v>
      </c>
      <c r="J57" s="53">
        <f t="shared" si="6"/>
        <v>0</v>
      </c>
    </row>
    <row r="58" spans="2:10" x14ac:dyDescent="0.45">
      <c r="B58" s="46" t="s">
        <v>130</v>
      </c>
      <c r="C58" s="46">
        <v>0</v>
      </c>
      <c r="D58" s="46">
        <v>0</v>
      </c>
      <c r="E58" s="46">
        <v>0</v>
      </c>
      <c r="F58" s="46">
        <v>0</v>
      </c>
      <c r="G58" s="46">
        <v>0</v>
      </c>
      <c r="H58" s="46">
        <v>0</v>
      </c>
      <c r="I58" s="46">
        <v>0</v>
      </c>
      <c r="J58" s="46">
        <f>SUM(C58:I58)</f>
        <v>0</v>
      </c>
    </row>
    <row r="59" spans="2:10" x14ac:dyDescent="0.45">
      <c r="B59" s="46" t="s">
        <v>125</v>
      </c>
      <c r="C59" s="51">
        <v>0</v>
      </c>
      <c r="D59" s="51">
        <v>0</v>
      </c>
      <c r="E59" s="51">
        <v>0</v>
      </c>
      <c r="F59" s="51">
        <v>0</v>
      </c>
      <c r="G59" s="51">
        <v>0</v>
      </c>
      <c r="H59" s="51">
        <v>0</v>
      </c>
      <c r="I59" s="51">
        <v>0</v>
      </c>
      <c r="J59" s="51">
        <f>SUM(C59:I59)</f>
        <v>0</v>
      </c>
    </row>
    <row r="60" spans="2:10" ht="16.5" x14ac:dyDescent="0.5">
      <c r="B60" s="68" t="s">
        <v>24</v>
      </c>
      <c r="C60" s="46">
        <f t="shared" ref="C60:J60" si="7">SUM(C58-C59)</f>
        <v>0</v>
      </c>
      <c r="D60" s="46">
        <f t="shared" si="7"/>
        <v>0</v>
      </c>
      <c r="E60" s="46">
        <f t="shared" si="7"/>
        <v>0</v>
      </c>
      <c r="F60" s="46">
        <f t="shared" si="7"/>
        <v>0</v>
      </c>
      <c r="G60" s="46">
        <f t="shared" si="7"/>
        <v>0</v>
      </c>
      <c r="H60" s="46">
        <f t="shared" si="7"/>
        <v>0</v>
      </c>
      <c r="I60" s="46">
        <f t="shared" si="7"/>
        <v>0</v>
      </c>
      <c r="J60" s="46">
        <f t="shared" si="7"/>
        <v>0</v>
      </c>
    </row>
    <row r="61" spans="2:10" ht="16.5" x14ac:dyDescent="0.5">
      <c r="B61" s="45" t="s">
        <v>118</v>
      </c>
      <c r="C61" s="53">
        <f t="shared" ref="C61:J61" si="8">SUM(C57+C60)</f>
        <v>0</v>
      </c>
      <c r="D61" s="53">
        <f t="shared" si="8"/>
        <v>0</v>
      </c>
      <c r="E61" s="53">
        <f t="shared" si="8"/>
        <v>0</v>
      </c>
      <c r="F61" s="53">
        <f t="shared" si="8"/>
        <v>0</v>
      </c>
      <c r="G61" s="53">
        <f t="shared" si="8"/>
        <v>0</v>
      </c>
      <c r="H61" s="53">
        <f t="shared" si="8"/>
        <v>0</v>
      </c>
      <c r="I61" s="53">
        <f t="shared" si="8"/>
        <v>0</v>
      </c>
      <c r="J61" s="53">
        <f t="shared" si="8"/>
        <v>0</v>
      </c>
    </row>
  </sheetData>
  <mergeCells count="1">
    <mergeCell ref="A7:J7"/>
  </mergeCells>
  <phoneticPr fontId="13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70" orientation="portrait" r:id="rId1"/>
  <headerFooter alignWithMargins="0">
    <oddHeader xml:space="preserve">&amp;LStrategic Outline Business Case&amp;C*NHSHealth Board/ Trust&amp;RCost Form SOC6
</oddHeader>
    <oddFooter>&amp;L&amp;Z&amp;F&amp;R&amp;D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A157E-5998-41D8-92C6-922DD61C1341}">
  <sheetPr codeName="Sheet8"/>
  <dimension ref="A1:J29"/>
  <sheetViews>
    <sheetView view="pageBreakPreview" topLeftCell="A11" zoomScale="60" zoomScaleNormal="100" workbookViewId="0">
      <selection activeCell="L23" sqref="L23"/>
    </sheetView>
  </sheetViews>
  <sheetFormatPr defaultColWidth="10.26953125" defaultRowHeight="15.5" x14ac:dyDescent="0.45"/>
  <cols>
    <col min="1" max="1" width="6.26953125" style="46" customWidth="1"/>
    <col min="2" max="2" width="36" style="46" customWidth="1"/>
    <col min="3" max="4" width="10.26953125" style="46" customWidth="1"/>
    <col min="5" max="5" width="11.453125" style="46" customWidth="1"/>
    <col min="6" max="6" width="11.7265625" style="46" customWidth="1"/>
    <col min="7" max="7" width="7" style="46" customWidth="1"/>
    <col min="8" max="16384" width="10.26953125" style="46"/>
  </cols>
  <sheetData>
    <row r="1" spans="1:9" customFormat="1" x14ac:dyDescent="0.45">
      <c r="A1" s="11" t="s">
        <v>51</v>
      </c>
      <c r="B1" s="11"/>
      <c r="C1" s="11"/>
      <c r="D1" s="11"/>
      <c r="E1" s="11"/>
      <c r="F1" s="11"/>
      <c r="G1" s="11"/>
      <c r="H1" s="12"/>
      <c r="I1" s="11"/>
    </row>
    <row r="2" spans="1:9" customFormat="1" x14ac:dyDescent="0.45">
      <c r="A2" s="11" t="str">
        <f>'Cover '!A16</f>
        <v>Project Title</v>
      </c>
      <c r="B2" s="11"/>
      <c r="C2" s="24">
        <f>'Cover '!D16</f>
        <v>0</v>
      </c>
      <c r="D2" s="11"/>
      <c r="E2" s="11"/>
      <c r="F2" s="11"/>
      <c r="G2" s="11"/>
      <c r="H2" s="12"/>
      <c r="I2" s="11"/>
    </row>
    <row r="3" spans="1:9" customFormat="1" x14ac:dyDescent="0.45">
      <c r="B3" s="11"/>
      <c r="C3" s="24"/>
      <c r="D3" s="11"/>
      <c r="E3" s="11"/>
      <c r="F3" s="11"/>
      <c r="G3" s="11"/>
      <c r="H3" s="12"/>
      <c r="I3" s="11"/>
    </row>
    <row r="4" spans="1:9" customFormat="1" x14ac:dyDescent="0.45">
      <c r="A4" s="11"/>
      <c r="B4" s="11"/>
      <c r="C4" s="24"/>
      <c r="D4" s="11"/>
      <c r="E4" s="11"/>
      <c r="F4" s="11"/>
      <c r="G4" s="11"/>
      <c r="H4" s="12"/>
      <c r="I4" s="11"/>
    </row>
    <row r="5" spans="1:9" customFormat="1" x14ac:dyDescent="0.45">
      <c r="A5" s="11" t="s">
        <v>51</v>
      </c>
      <c r="B5" s="11"/>
      <c r="C5" s="11"/>
      <c r="D5" s="11"/>
      <c r="E5" s="11"/>
      <c r="F5" s="11"/>
      <c r="G5" s="11"/>
      <c r="H5" s="12"/>
      <c r="I5" s="11"/>
    </row>
    <row r="6" spans="1:9" customFormat="1" x14ac:dyDescent="0.45">
      <c r="A6" s="11"/>
      <c r="B6" s="11"/>
      <c r="C6" s="11"/>
      <c r="D6" s="11"/>
      <c r="E6" s="11"/>
      <c r="F6" s="12"/>
      <c r="G6" s="12"/>
      <c r="H6" s="12"/>
      <c r="I6" s="5"/>
    </row>
    <row r="7" spans="1:9" customFormat="1" ht="16.5" x14ac:dyDescent="0.5">
      <c r="A7" s="28"/>
      <c r="B7" s="11"/>
      <c r="C7" s="11"/>
      <c r="D7" s="11"/>
      <c r="E7" s="11"/>
      <c r="F7" s="12"/>
      <c r="G7" s="12"/>
      <c r="H7" s="12"/>
      <c r="I7" s="5"/>
    </row>
    <row r="8" spans="1:9" ht="16.5" x14ac:dyDescent="0.5">
      <c r="A8" s="148" t="s">
        <v>132</v>
      </c>
      <c r="B8" s="148"/>
      <c r="C8" s="148"/>
      <c r="D8" s="148"/>
      <c r="E8" s="148"/>
      <c r="F8" s="148"/>
      <c r="G8" s="148"/>
    </row>
    <row r="10" spans="1:9" ht="16.5" x14ac:dyDescent="0.5">
      <c r="B10" s="47"/>
      <c r="C10" s="95" t="s">
        <v>133</v>
      </c>
      <c r="D10" s="95" t="s">
        <v>60</v>
      </c>
      <c r="E10" s="96" t="s">
        <v>61</v>
      </c>
      <c r="F10" s="97" t="s">
        <v>67</v>
      </c>
      <c r="G10" s="98"/>
    </row>
    <row r="11" spans="1:9" ht="67.5" customHeight="1" x14ac:dyDescent="0.5">
      <c r="B11" s="99"/>
      <c r="C11" s="100" t="s">
        <v>134</v>
      </c>
      <c r="D11" s="101" t="s">
        <v>135</v>
      </c>
      <c r="E11" s="100" t="s">
        <v>136</v>
      </c>
      <c r="F11" s="102" t="s">
        <v>137</v>
      </c>
      <c r="G11" s="103"/>
    </row>
    <row r="12" spans="1:9" ht="16.5" x14ac:dyDescent="0.5">
      <c r="B12" s="104"/>
      <c r="C12" s="105" t="s">
        <v>20</v>
      </c>
      <c r="D12" s="106" t="s">
        <v>20</v>
      </c>
      <c r="E12" s="105" t="s">
        <v>138</v>
      </c>
      <c r="F12" s="107" t="s">
        <v>20</v>
      </c>
      <c r="G12" s="103"/>
    </row>
    <row r="13" spans="1:9" x14ac:dyDescent="0.45">
      <c r="B13" s="108" t="s">
        <v>27</v>
      </c>
      <c r="C13" s="109">
        <f>'SOC1'!F34</f>
        <v>0</v>
      </c>
      <c r="D13" s="110">
        <f t="shared" ref="D13:D20" si="0">(C13)*0.2</f>
        <v>0</v>
      </c>
      <c r="E13" s="111">
        <v>0</v>
      </c>
      <c r="F13" s="112">
        <f t="shared" ref="F13:F20" si="1">D13*E13</f>
        <v>0</v>
      </c>
    </row>
    <row r="14" spans="1:9" x14ac:dyDescent="0.45">
      <c r="B14" s="113"/>
      <c r="C14" s="109"/>
      <c r="D14" s="110">
        <f t="shared" si="0"/>
        <v>0</v>
      </c>
      <c r="E14" s="111"/>
      <c r="F14" s="112">
        <f t="shared" si="1"/>
        <v>0</v>
      </c>
    </row>
    <row r="15" spans="1:9" x14ac:dyDescent="0.45">
      <c r="B15" s="108"/>
      <c r="C15" s="109"/>
      <c r="D15" s="110">
        <f t="shared" si="0"/>
        <v>0</v>
      </c>
      <c r="E15" s="111"/>
      <c r="F15" s="112">
        <f t="shared" si="1"/>
        <v>0</v>
      </c>
    </row>
    <row r="16" spans="1:9" x14ac:dyDescent="0.45">
      <c r="B16" s="113" t="s">
        <v>86</v>
      </c>
      <c r="C16" s="114">
        <f>'SOC1'!F36</f>
        <v>0</v>
      </c>
      <c r="D16" s="46">
        <f t="shared" si="0"/>
        <v>0</v>
      </c>
      <c r="E16" s="115">
        <v>0</v>
      </c>
      <c r="F16" s="112">
        <f t="shared" si="1"/>
        <v>0</v>
      </c>
    </row>
    <row r="17" spans="1:10" x14ac:dyDescent="0.45">
      <c r="B17" s="108"/>
      <c r="C17" s="109"/>
      <c r="D17" s="110">
        <f t="shared" si="0"/>
        <v>0</v>
      </c>
      <c r="E17" s="111"/>
      <c r="F17" s="112">
        <f>D17*E17</f>
        <v>0</v>
      </c>
    </row>
    <row r="18" spans="1:10" x14ac:dyDescent="0.45">
      <c r="B18" s="108" t="s">
        <v>121</v>
      </c>
      <c r="C18" s="109">
        <f>'SOC1'!F38</f>
        <v>0</v>
      </c>
      <c r="D18" s="110">
        <f t="shared" si="0"/>
        <v>0</v>
      </c>
      <c r="E18" s="111">
        <v>0</v>
      </c>
      <c r="F18" s="112">
        <f t="shared" si="1"/>
        <v>0</v>
      </c>
    </row>
    <row r="19" spans="1:10" x14ac:dyDescent="0.45">
      <c r="B19" s="113" t="s">
        <v>122</v>
      </c>
      <c r="C19" s="114">
        <f>'SOC1'!F40</f>
        <v>0</v>
      </c>
      <c r="D19" s="110">
        <f t="shared" si="0"/>
        <v>0</v>
      </c>
      <c r="E19" s="115">
        <v>0</v>
      </c>
      <c r="F19" s="112">
        <f t="shared" si="1"/>
        <v>0</v>
      </c>
      <c r="I19" s="94" t="s">
        <v>26</v>
      </c>
    </row>
    <row r="20" spans="1:10" x14ac:dyDescent="0.45">
      <c r="B20" s="116" t="s">
        <v>139</v>
      </c>
      <c r="C20" s="109">
        <f>'SOC1'!F46</f>
        <v>0</v>
      </c>
      <c r="D20" s="110">
        <f t="shared" si="0"/>
        <v>0</v>
      </c>
      <c r="E20" s="111"/>
      <c r="F20" s="112">
        <f t="shared" si="1"/>
        <v>0</v>
      </c>
      <c r="J20" s="94" t="s">
        <v>26</v>
      </c>
    </row>
    <row r="21" spans="1:10" x14ac:dyDescent="0.45">
      <c r="B21" s="27" t="s">
        <v>140</v>
      </c>
      <c r="C21" s="51"/>
      <c r="D21" s="51"/>
      <c r="E21" s="117" t="s">
        <v>141</v>
      </c>
      <c r="F21" s="118">
        <f>SUM(F13:F20)</f>
        <v>0</v>
      </c>
      <c r="G21" s="94" t="s">
        <v>26</v>
      </c>
      <c r="J21" s="145"/>
    </row>
    <row r="22" spans="1:10" x14ac:dyDescent="0.45">
      <c r="I22" s="94" t="s">
        <v>26</v>
      </c>
    </row>
    <row r="24" spans="1:10" x14ac:dyDescent="0.45">
      <c r="B24" s="94"/>
    </row>
    <row r="25" spans="1:10" x14ac:dyDescent="0.45">
      <c r="H25" s="94" t="s">
        <v>26</v>
      </c>
    </row>
    <row r="27" spans="1:10" x14ac:dyDescent="0.45">
      <c r="A27" s="55"/>
      <c r="B27" s="55"/>
      <c r="C27" s="55"/>
      <c r="D27" s="55"/>
      <c r="E27" s="55"/>
      <c r="F27" s="55" t="s">
        <v>26</v>
      </c>
    </row>
    <row r="28" spans="1:10" x14ac:dyDescent="0.45">
      <c r="A28" s="55"/>
      <c r="B28" s="55"/>
      <c r="C28" s="55"/>
      <c r="D28" s="55"/>
      <c r="E28" s="55"/>
      <c r="F28" s="55"/>
    </row>
    <row r="29" spans="1:10" x14ac:dyDescent="0.45">
      <c r="A29" s="55"/>
      <c r="B29" s="55"/>
      <c r="C29" s="55"/>
      <c r="D29" s="55"/>
      <c r="E29" s="55"/>
      <c r="F29" s="55"/>
    </row>
  </sheetData>
  <mergeCells count="1">
    <mergeCell ref="A8:G8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Header>&amp;LStrategic Outline Business Case&amp;CNHS Health Board/Trust&amp;RCost Form SOC7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3F5D81A9CA4348979FCD11C95CE857" ma:contentTypeVersion="17" ma:contentTypeDescription="Create a new document." ma:contentTypeScope="" ma:versionID="4551503b3340278a075f3be32ddf0c11">
  <xsd:schema xmlns:xsd="http://www.w3.org/2001/XMLSchema" xmlns:xs="http://www.w3.org/2001/XMLSchema" xmlns:p="http://schemas.microsoft.com/office/2006/metadata/properties" xmlns:ns2="1b0a5a6e-6be0-42a2-bbf9-e0fccbbca2b8" xmlns:ns3="997201f0-9fa9-471e-a1cc-e08adddbde1b" targetNamespace="http://schemas.microsoft.com/office/2006/metadata/properties" ma:root="true" ma:fieldsID="1e270e985529d9d40403bb30a74c2614" ns2:_="" ns3:_="">
    <xsd:import namespace="1b0a5a6e-6be0-42a2-bbf9-e0fccbbca2b8"/>
    <xsd:import namespace="997201f0-9fa9-471e-a1cc-e08adddbde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a5a6e-6be0-42a2-bbf9-e0fccbbca2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201f0-9fa9-471e-a1cc-e08adddbde1b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268d89a5-379c-4c57-99ea-2483ae177b8c}" ma:internalName="TaxCatchAll" ma:showField="CatchAllData" ma:web="997201f0-9fa9-471e-a1cc-e08adddbde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793CF9C-2068-47D8-B4A2-AE0110E69A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a5a6e-6be0-42a2-bbf9-e0fccbbca2b8"/>
    <ds:schemaRef ds:uri="997201f0-9fa9-471e-a1cc-e08adddbde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AB5BEE-58D6-4B09-94CA-AEE5442DD85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Cover </vt:lpstr>
      <vt:lpstr>SOC1</vt:lpstr>
      <vt:lpstr>SOC2</vt:lpstr>
      <vt:lpstr>SOC3</vt:lpstr>
      <vt:lpstr>SOC4</vt:lpstr>
      <vt:lpstr>SOC5</vt:lpstr>
      <vt:lpstr>SOC6</vt:lpstr>
      <vt:lpstr>SOC7</vt:lpstr>
      <vt:lpstr>'SOC1'!Print_Area</vt:lpstr>
      <vt:lpstr>'SOC3'!Print_Area</vt:lpstr>
      <vt:lpstr>'SOC4'!Print_Area</vt:lpstr>
      <vt:lpstr>'SOC6'!Print_Area</vt:lpstr>
      <vt:lpstr>'SOC7'!Print_Area</vt:lpstr>
      <vt:lpstr>'SOC2'!Print_Titles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Riordan</dc:creator>
  <cp:keywords/>
  <dc:description/>
  <cp:lastModifiedBy>Emma Mazey (NWSSP - SES)</cp:lastModifiedBy>
  <cp:revision/>
  <dcterms:created xsi:type="dcterms:W3CDTF">1998-07-13T16:53:11Z</dcterms:created>
  <dcterms:modified xsi:type="dcterms:W3CDTF">2024-11-25T08:44:08Z</dcterms:modified>
  <cp:category/>
  <cp:contentStatus/>
</cp:coreProperties>
</file>