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24226"/>
  <xr:revisionPtr revIDLastSave="0" documentId="8_{9531F4D0-A3EE-4CB0-B57A-61196E15C5E1}" xr6:coauthVersionLast="47" xr6:coauthVersionMax="47" xr10:uidLastSave="{00000000-0000-0000-0000-000000000000}"/>
  <bookViews>
    <workbookView xWindow="-110" yWindow="-110" windowWidth="19420" windowHeight="10300" activeTab="5" xr2:uid="{DF795ED7-8FA7-4150-8DDF-76528AB7CB43}"/>
  </bookViews>
  <sheets>
    <sheet name="Cover " sheetId="8" r:id="rId1"/>
    <sheet name="BJC1" sheetId="2" r:id="rId2"/>
    <sheet name="BJC2" sheetId="3" r:id="rId3"/>
    <sheet name="BJC3" sheetId="9" r:id="rId4"/>
    <sheet name="BJC4" sheetId="6" r:id="rId5"/>
    <sheet name="BJC5" sheetId="10" r:id="rId6"/>
  </sheets>
  <definedNames>
    <definedName name="_xlnm.Print_Area" localSheetId="1">'BJC1'!$A$1:$I$51</definedName>
    <definedName name="_xlnm.Print_Area" localSheetId="3">'BJC3'!$A$1:$I$44</definedName>
    <definedName name="_xlnm.Print_Area" localSheetId="5">'BJC5'!$A$1:$G$25</definedName>
    <definedName name="_xlnm.Print_Titles" localSheetId="2">'BJC2'!$1:$10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10" l="1"/>
  <c r="F12" i="10" s="1"/>
  <c r="C12" i="10"/>
  <c r="A3" i="10"/>
  <c r="E22" i="6"/>
  <c r="D22" i="6"/>
  <c r="C22" i="6"/>
  <c r="G21" i="6"/>
  <c r="F20" i="6"/>
  <c r="F22" i="6" s="1"/>
  <c r="E20" i="6"/>
  <c r="D20" i="6"/>
  <c r="C20" i="6"/>
  <c r="G19" i="6"/>
  <c r="G18" i="6"/>
  <c r="G17" i="6"/>
  <c r="G16" i="6"/>
  <c r="G15" i="6"/>
  <c r="G14" i="6"/>
  <c r="G20" i="6" s="1"/>
  <c r="G22" i="6" s="1"/>
  <c r="A3" i="6"/>
  <c r="G44" i="9"/>
  <c r="G27" i="9"/>
  <c r="A3" i="9"/>
  <c r="J46" i="3"/>
  <c r="F37" i="2" s="1"/>
  <c r="I44" i="3"/>
  <c r="H39" i="9" s="1"/>
  <c r="J40" i="3"/>
  <c r="J43" i="3" s="1"/>
  <c r="F39" i="3"/>
  <c r="A3" i="3"/>
  <c r="F35" i="2"/>
  <c r="C16" i="10" s="1"/>
  <c r="D16" i="10" s="1"/>
  <c r="F16" i="10" s="1"/>
  <c r="F33" i="2"/>
  <c r="C13" i="10" s="1"/>
  <c r="D13" i="10" s="1"/>
  <c r="F13" i="10" s="1"/>
  <c r="A3" i="2"/>
  <c r="G37" i="2" l="1"/>
  <c r="H37" i="2" s="1"/>
  <c r="C17" i="10"/>
  <c r="D17" i="10" s="1"/>
  <c r="F17" i="10" s="1"/>
  <c r="H24" i="9"/>
  <c r="G33" i="2"/>
  <c r="H33" i="2" s="1"/>
  <c r="H17" i="9"/>
  <c r="H41" i="9"/>
  <c r="C14" i="10"/>
  <c r="D14" i="10" s="1"/>
  <c r="F14" i="10" s="1"/>
  <c r="H18" i="9"/>
  <c r="H42" i="9"/>
  <c r="H11" i="9"/>
  <c r="H27" i="9" s="1"/>
  <c r="H19" i="9"/>
  <c r="G35" i="2"/>
  <c r="H35" i="2" s="1"/>
  <c r="H12" i="9"/>
  <c r="H20" i="9"/>
  <c r="H33" i="9"/>
  <c r="H44" i="9" s="1"/>
  <c r="C15" i="10"/>
  <c r="D15" i="10" s="1"/>
  <c r="F15" i="10" s="1"/>
  <c r="H13" i="9"/>
  <c r="H21" i="9"/>
  <c r="H35" i="9"/>
  <c r="H16" i="9"/>
  <c r="H40" i="9"/>
  <c r="H25" i="9"/>
  <c r="F31" i="2"/>
  <c r="H14" i="9"/>
  <c r="H22" i="9"/>
  <c r="H37" i="9"/>
  <c r="H15" i="9"/>
  <c r="H23" i="9"/>
  <c r="C11" i="10" l="1"/>
  <c r="D11" i="10" s="1"/>
  <c r="F11" i="10" s="1"/>
  <c r="G31" i="2"/>
  <c r="F39" i="2"/>
  <c r="F41" i="2"/>
  <c r="F45" i="2" s="1"/>
  <c r="C18" i="10" l="1"/>
  <c r="D18" i="10" s="1"/>
  <c r="F18" i="10" s="1"/>
  <c r="F19" i="10" s="1"/>
  <c r="G43" i="2" s="1"/>
  <c r="H43" i="2" s="1"/>
  <c r="G39" i="2"/>
  <c r="G41" i="2" s="1"/>
  <c r="G45" i="2" s="1"/>
  <c r="H45" i="2" s="1"/>
  <c r="H31" i="2"/>
  <c r="H39" i="2" l="1"/>
  <c r="H41" i="2" s="1"/>
</calcChain>
</file>

<file path=xl/sharedStrings.xml><?xml version="1.0" encoding="utf-8"?>
<sst xmlns="http://schemas.openxmlformats.org/spreadsheetml/2006/main" count="178" uniqueCount="114">
  <si>
    <t>Business Justification Case</t>
  </si>
  <si>
    <t>:</t>
  </si>
  <si>
    <t>Project Title</t>
  </si>
  <si>
    <t>Prepared by</t>
  </si>
  <si>
    <t>Date</t>
  </si>
  <si>
    <t>___________________________________________________________________________________________________</t>
  </si>
  <si>
    <t>_______________________________________________________________________________________</t>
  </si>
  <si>
    <t>BASIS OF ESTIMATING</t>
  </si>
  <si>
    <t xml:space="preserve">Main Contract Procurement Method       </t>
  </si>
  <si>
    <r>
      <t xml:space="preserve">           </t>
    </r>
    <r>
      <rPr>
        <sz val="12"/>
        <rFont val="Comic Sans MS"/>
        <family val="4"/>
      </rPr>
      <t>:</t>
    </r>
  </si>
  <si>
    <t xml:space="preserve">Main Contract Standard Form and Option  </t>
  </si>
  <si>
    <t xml:space="preserve">Proposed start on site       </t>
  </si>
  <si>
    <t xml:space="preserve">           :</t>
  </si>
  <si>
    <t>Proposed completion date</t>
  </si>
  <si>
    <t xml:space="preserve">              :</t>
  </si>
  <si>
    <t>Date budget discussed with Estates Development*(ED) :</t>
  </si>
  <si>
    <t xml:space="preserve"> </t>
  </si>
  <si>
    <r>
      <t>(</t>
    </r>
    <r>
      <rPr>
        <b/>
        <sz val="10"/>
        <rFont val="Comic Sans MS"/>
        <family val="4"/>
      </rPr>
      <t>Note</t>
    </r>
    <r>
      <rPr>
        <sz val="10"/>
        <rFont val="Comic Sans MS"/>
        <family val="4"/>
      </rPr>
      <t xml:space="preserve"> - as soon as it is agreed with the WG that the project will be processed via a BJC, Estates Development</t>
    </r>
  </si>
  <si>
    <t>must be contacted to discuss the intended content of the BJC and where appropriate a meeting is then to be</t>
  </si>
  <si>
    <t>arranged with ED to agree a draft budget based upon functional content. A separate reconciliation document</t>
  </si>
  <si>
    <t>linking the draft budget with BJC costs is to be issued separately directly to ED at the time of the BJC</t>
  </si>
  <si>
    <t>submission to the WG. )</t>
  </si>
  <si>
    <t>Capital Cost Summary</t>
  </si>
  <si>
    <t>Ref</t>
  </si>
  <si>
    <t>Cost Centre</t>
  </si>
  <si>
    <t>Net</t>
  </si>
  <si>
    <t>VAT @ 20%</t>
  </si>
  <si>
    <t>Gross</t>
  </si>
  <si>
    <t>£</t>
  </si>
  <si>
    <t>Works Cost (BJC2)</t>
  </si>
  <si>
    <t>Fees (BJC3)</t>
  </si>
  <si>
    <t>(**% of (5))</t>
  </si>
  <si>
    <t>Non-works Costs (BJC3)</t>
  </si>
  <si>
    <t>Equipment Costs (BJC2)</t>
  </si>
  <si>
    <t>(**% of (5)</t>
  </si>
  <si>
    <t>Contingency</t>
  </si>
  <si>
    <t>(**% of (5+6+7+8))</t>
  </si>
  <si>
    <t>Forecast Project Out-turn Cost (Pre VAT Recovery)</t>
  </si>
  <si>
    <t>LESS RECOVERABLE VAT (BJC5)</t>
  </si>
  <si>
    <t>FORECAST PROJECT OUT-TURN COST</t>
  </si>
  <si>
    <t>CAPITAL COSTS: WORKS AND EQUIPMENT COSTS</t>
  </si>
  <si>
    <t>(Tender breakdowns to be provided as separate documents)</t>
  </si>
  <si>
    <t>Accommodation</t>
  </si>
  <si>
    <t>Functional</t>
  </si>
  <si>
    <t>Gross Floor</t>
  </si>
  <si>
    <t>Cost/m2</t>
  </si>
  <si>
    <t>N/A/C</t>
  </si>
  <si>
    <t>Works Cost</t>
  </si>
  <si>
    <t>Equipment</t>
  </si>
  <si>
    <t>Size</t>
  </si>
  <si>
    <t xml:space="preserve">Unit </t>
  </si>
  <si>
    <t>area (GFA)</t>
  </si>
  <si>
    <t>GFA</t>
  </si>
  <si>
    <t>Cost</t>
  </si>
  <si>
    <t>m2/Nr etc</t>
  </si>
  <si>
    <t>m2</t>
  </si>
  <si>
    <t>£/m2</t>
  </si>
  <si>
    <t>Total (gross) floor area</t>
  </si>
  <si>
    <t>Less: Abatement for transferred equipment 0 %</t>
  </si>
  <si>
    <r>
      <t>Works</t>
    </r>
    <r>
      <rPr>
        <sz val="10"/>
        <color indexed="10"/>
        <rFont val="Comic Sans MS"/>
        <family val="4"/>
      </rPr>
      <t xml:space="preserve"> </t>
    </r>
    <r>
      <rPr>
        <sz val="10"/>
        <rFont val="Comic Sans MS"/>
        <family val="4"/>
      </rPr>
      <t>Cost - to BJC1 Summary</t>
    </r>
  </si>
  <si>
    <t>Equipment  Cost - to BJC1 Summary</t>
  </si>
  <si>
    <t>_________________________________________________________________________</t>
  </si>
  <si>
    <t>CAPITAL COSTS: FEES AND NON-WORKS COSTS</t>
  </si>
  <si>
    <t>% of Works</t>
  </si>
  <si>
    <t>Fees</t>
  </si>
  <si>
    <t>a. Project Manager</t>
  </si>
  <si>
    <t>b. Cost Advisor</t>
  </si>
  <si>
    <t>d. Architect</t>
  </si>
  <si>
    <t>e. Civil and Structural Engineer</t>
  </si>
  <si>
    <t>f. Building Services Engineer</t>
  </si>
  <si>
    <t>g. Planning Supervisor</t>
  </si>
  <si>
    <t>h. Supervisor</t>
  </si>
  <si>
    <t>i. FM Advisor</t>
  </si>
  <si>
    <t>j. Other</t>
  </si>
  <si>
    <t>(list and describe)</t>
  </si>
  <si>
    <t xml:space="preserve">Total Fees to BJC1 Summary </t>
  </si>
  <si>
    <t>Non-Works Costs</t>
  </si>
  <si>
    <t>a. Land purchase costs and associated legal fees</t>
  </si>
  <si>
    <t>b. Statutory and Local Authority charges</t>
  </si>
  <si>
    <t>c. Planning and Building Control fees</t>
  </si>
  <si>
    <t>d. Other</t>
  </si>
  <si>
    <t xml:space="preserve">Total Non-Works Costs to BJC1 Summary </t>
  </si>
  <si>
    <t>________________________________________________________________________________________</t>
  </si>
  <si>
    <t>PROJECT CASHFLOW FORECAST</t>
  </si>
  <si>
    <t>Proposed start on site:</t>
  </si>
  <si>
    <t>Proposed completion date:</t>
  </si>
  <si>
    <t>Year</t>
  </si>
  <si>
    <t>Total</t>
  </si>
  <si>
    <t>Financial year</t>
  </si>
  <si>
    <t>20**/**</t>
  </si>
  <si>
    <t>Non-works Costs</t>
  </si>
  <si>
    <t>Equipment Costs</t>
  </si>
  <si>
    <t>Contingencies</t>
  </si>
  <si>
    <t>VAT</t>
  </si>
  <si>
    <t>Sub-total</t>
  </si>
  <si>
    <t>Recoverable VAT</t>
  </si>
  <si>
    <t>_____________________________________________________________________</t>
  </si>
  <si>
    <t>RECOVERABLE VAT CALCULATION</t>
  </si>
  <si>
    <t xml:space="preserve">a </t>
  </si>
  <si>
    <t>b</t>
  </si>
  <si>
    <t>c</t>
  </si>
  <si>
    <t>d</t>
  </si>
  <si>
    <t>Cost Net of VAT</t>
  </si>
  <si>
    <t>VAT at 20% (ie prior to recovery)</t>
  </si>
  <si>
    <t>Percentage recoverable (% of col b)</t>
  </si>
  <si>
    <t>Recoverable VAT (col b x col c)</t>
  </si>
  <si>
    <t>%</t>
  </si>
  <si>
    <t xml:space="preserve">                £</t>
  </si>
  <si>
    <t>Lead Organisation</t>
  </si>
  <si>
    <t>Location</t>
  </si>
  <si>
    <t>Add</t>
  </si>
  <si>
    <t>[ADD Basis of Estimating]</t>
  </si>
  <si>
    <t>*Estates Development is a part of NHS Wales Shared Services, Specialist Estate Services and provide business case support to IRCF</t>
  </si>
  <si>
    <t>c. Planner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</si>
</sst>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0"/>
      <name val="Arial"/>
    </font>
    <font>
      <sz val="10"/>
      <color indexed="10"/>
      <name val="Arial"/>
      <family val="2"/>
    </font>
    <font>
      <sz val="10"/>
      <name val="Bookman Old Style"/>
      <family val="1"/>
    </font>
    <font>
      <b/>
      <sz val="12"/>
      <name val="Comic Sans MS"/>
      <family val="4"/>
    </font>
    <font>
      <sz val="12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b/>
      <i/>
      <sz val="10"/>
      <name val="Comic Sans MS"/>
      <family val="4"/>
    </font>
    <font>
      <u/>
      <sz val="10"/>
      <name val="Comic Sans MS"/>
      <family val="4"/>
    </font>
    <font>
      <i/>
      <sz val="10"/>
      <name val="Comic Sans MS"/>
      <family val="4"/>
    </font>
    <font>
      <sz val="10"/>
      <color indexed="10"/>
      <name val="Comic Sans MS"/>
      <family val="4"/>
    </font>
    <font>
      <sz val="10"/>
      <name val="Comic Sans MS"/>
    </font>
    <font>
      <sz val="8"/>
      <name val="Comic Sans MS"/>
    </font>
    <font>
      <sz val="10"/>
      <name val="Century Gothic"/>
      <family val="2"/>
    </font>
    <font>
      <sz val="10"/>
      <name val="Gill Sans MT"/>
      <family val="2"/>
    </font>
    <font>
      <sz val="12"/>
      <name val="Gill Sans MT"/>
      <family val="2"/>
    </font>
    <font>
      <sz val="10"/>
      <color indexed="8"/>
      <name val="Gill Sans MT"/>
      <family val="2"/>
    </font>
    <font>
      <b/>
      <sz val="14"/>
      <name val="Comic Sans MS"/>
      <family val="4"/>
    </font>
    <font>
      <sz val="14"/>
      <name val="Comic Sans MS"/>
      <family val="4"/>
    </font>
    <font>
      <sz val="14"/>
      <name val="Bookman Old Style"/>
      <family val="1"/>
    </font>
    <font>
      <sz val="14"/>
      <name val="Arial"/>
    </font>
    <font>
      <sz val="8"/>
      <name val="Arial"/>
    </font>
    <font>
      <sz val="12"/>
      <color indexed="10"/>
      <name val="Comic Sans MS"/>
      <family val="4"/>
    </font>
    <font>
      <sz val="10"/>
      <color indexed="10"/>
      <name val="Bookman Old Style"/>
      <family val="1"/>
    </font>
    <font>
      <sz val="10"/>
      <color indexed="10"/>
      <name val="Arial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108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3" fontId="0" fillId="0" borderId="0" xfId="0" applyNumberFormat="1"/>
    <xf numFmtId="3" fontId="0" fillId="0" borderId="1" xfId="0" applyNumberFormat="1" applyBorder="1"/>
    <xf numFmtId="1" fontId="0" fillId="0" borderId="0" xfId="0" applyNumberFormat="1"/>
    <xf numFmtId="0" fontId="2" fillId="0" borderId="0" xfId="0" applyFont="1"/>
    <xf numFmtId="3" fontId="2" fillId="0" borderId="0" xfId="0" applyNumberFormat="1" applyFont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Continuous"/>
    </xf>
    <xf numFmtId="0" fontId="4" fillId="0" borderId="0" xfId="0" applyFont="1"/>
    <xf numFmtId="0" fontId="5" fillId="0" borderId="0" xfId="0" applyFont="1"/>
    <xf numFmtId="3" fontId="5" fillId="0" borderId="0" xfId="0" applyNumberFormat="1" applyFont="1"/>
    <xf numFmtId="0" fontId="5" fillId="0" borderId="2" xfId="0" applyFont="1" applyBorder="1" applyAlignment="1">
      <alignment horizontal="center"/>
    </xf>
    <xf numFmtId="0" fontId="5" fillId="0" borderId="3" xfId="0" applyFont="1" applyBorder="1"/>
    <xf numFmtId="0" fontId="5" fillId="0" borderId="4" xfId="0" applyFont="1" applyBorder="1"/>
    <xf numFmtId="0" fontId="5" fillId="0" borderId="5" xfId="0" applyFont="1" applyBorder="1"/>
    <xf numFmtId="3" fontId="5" fillId="0" borderId="2" xfId="0" applyNumberFormat="1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/>
    <xf numFmtId="0" fontId="5" fillId="0" borderId="1" xfId="0" applyFont="1" applyBorder="1"/>
    <xf numFmtId="0" fontId="5" fillId="0" borderId="8" xfId="0" applyFont="1" applyBorder="1"/>
    <xf numFmtId="3" fontId="5" fillId="0" borderId="6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3" fontId="5" fillId="0" borderId="1" xfId="0" applyNumberFormat="1" applyFont="1" applyBorder="1"/>
    <xf numFmtId="3" fontId="5" fillId="0" borderId="9" xfId="0" applyNumberFormat="1" applyFont="1" applyBorder="1"/>
    <xf numFmtId="0" fontId="5" fillId="0" borderId="0" xfId="0" applyFont="1" applyAlignment="1">
      <alignment horizontal="left"/>
    </xf>
    <xf numFmtId="3" fontId="5" fillId="0" borderId="2" xfId="0" applyNumberFormat="1" applyFont="1" applyBorder="1"/>
    <xf numFmtId="0" fontId="5" fillId="0" borderId="9" xfId="0" applyFont="1" applyBorder="1"/>
    <xf numFmtId="0" fontId="6" fillId="0" borderId="0" xfId="0" applyFont="1"/>
    <xf numFmtId="0" fontId="7" fillId="0" borderId="0" xfId="0" applyFont="1"/>
    <xf numFmtId="1" fontId="5" fillId="0" borderId="0" xfId="0" applyNumberFormat="1" applyFont="1"/>
    <xf numFmtId="0" fontId="5" fillId="0" borderId="10" xfId="0" applyFont="1" applyBorder="1"/>
    <xf numFmtId="0" fontId="5" fillId="0" borderId="11" xfId="0" applyFont="1" applyBorder="1"/>
    <xf numFmtId="0" fontId="5" fillId="0" borderId="12" xfId="0" applyFont="1" applyBorder="1"/>
    <xf numFmtId="3" fontId="5" fillId="0" borderId="10" xfId="0" applyNumberFormat="1" applyFont="1" applyBorder="1"/>
    <xf numFmtId="1" fontId="5" fillId="0" borderId="9" xfId="0" applyNumberFormat="1" applyFont="1" applyBorder="1"/>
    <xf numFmtId="0" fontId="5" fillId="0" borderId="6" xfId="0" applyFont="1" applyBorder="1"/>
    <xf numFmtId="0" fontId="8" fillId="0" borderId="0" xfId="0" applyFont="1"/>
    <xf numFmtId="1" fontId="6" fillId="0" borderId="0" xfId="0" applyNumberFormat="1" applyFont="1"/>
    <xf numFmtId="0" fontId="9" fillId="0" borderId="0" xfId="0" applyFont="1"/>
    <xf numFmtId="0" fontId="10" fillId="0" borderId="0" xfId="0" applyFont="1"/>
    <xf numFmtId="0" fontId="11" fillId="0" borderId="0" xfId="1"/>
    <xf numFmtId="0" fontId="9" fillId="0" borderId="0" xfId="1" applyFont="1" applyAlignment="1">
      <alignment horizontal="right"/>
    </xf>
    <xf numFmtId="0" fontId="11" fillId="0" borderId="9" xfId="1" applyBorder="1" applyAlignment="1">
      <alignment horizontal="center"/>
    </xf>
    <xf numFmtId="0" fontId="11" fillId="0" borderId="2" xfId="1" applyBorder="1" applyAlignment="1">
      <alignment horizontal="center"/>
    </xf>
    <xf numFmtId="0" fontId="11" fillId="0" borderId="6" xfId="1" applyBorder="1" applyAlignment="1">
      <alignment horizontal="center"/>
    </xf>
    <xf numFmtId="0" fontId="7" fillId="0" borderId="0" xfId="1" applyFont="1" applyAlignment="1">
      <alignment horizontal="center"/>
    </xf>
    <xf numFmtId="0" fontId="11" fillId="0" borderId="9" xfId="1" applyBorder="1"/>
    <xf numFmtId="0" fontId="13" fillId="0" borderId="0" xfId="1" applyFont="1"/>
    <xf numFmtId="0" fontId="13" fillId="0" borderId="0" xfId="0" applyFont="1" applyAlignment="1">
      <alignment horizontal="center"/>
    </xf>
    <xf numFmtId="0" fontId="13" fillId="0" borderId="0" xfId="0" applyFont="1"/>
    <xf numFmtId="3" fontId="13" fillId="0" borderId="0" xfId="0" applyNumberFormat="1" applyFont="1"/>
    <xf numFmtId="1" fontId="13" fillId="0" borderId="0" xfId="0" applyNumberFormat="1" applyFont="1"/>
    <xf numFmtId="0" fontId="14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 applyAlignment="1">
      <alignment horizontal="centerContinuous"/>
    </xf>
    <xf numFmtId="0" fontId="3" fillId="0" borderId="0" xfId="0" applyFont="1" applyAlignment="1">
      <alignment horizontal="left"/>
    </xf>
    <xf numFmtId="0" fontId="3" fillId="0" borderId="0" xfId="0" applyFont="1"/>
    <xf numFmtId="15" fontId="3" fillId="0" borderId="0" xfId="0" applyNumberFormat="1" applyFont="1"/>
    <xf numFmtId="0" fontId="4" fillId="0" borderId="1" xfId="0" applyFont="1" applyBorder="1"/>
    <xf numFmtId="0" fontId="4" fillId="0" borderId="1" xfId="0" applyFont="1" applyBorder="1" applyAlignment="1">
      <alignment horizontal="centerContinuous"/>
    </xf>
    <xf numFmtId="0" fontId="18" fillId="0" borderId="0" xfId="0" applyFont="1" applyAlignment="1">
      <alignment horizontal="centerContinuous"/>
    </xf>
    <xf numFmtId="3" fontId="18" fillId="0" borderId="0" xfId="0" applyNumberFormat="1" applyFont="1" applyAlignment="1">
      <alignment horizontal="centerContinuous"/>
    </xf>
    <xf numFmtId="0" fontId="19" fillId="0" borderId="0" xfId="0" applyFont="1"/>
    <xf numFmtId="0" fontId="20" fillId="0" borderId="0" xfId="0" applyFont="1"/>
    <xf numFmtId="3" fontId="6" fillId="0" borderId="0" xfId="0" applyNumberFormat="1" applyFont="1"/>
    <xf numFmtId="0" fontId="5" fillId="0" borderId="2" xfId="0" applyFont="1" applyBorder="1"/>
    <xf numFmtId="0" fontId="22" fillId="0" borderId="0" xfId="0" applyFont="1"/>
    <xf numFmtId="0" fontId="23" fillId="0" borderId="0" xfId="0" applyFont="1"/>
    <xf numFmtId="0" fontId="24" fillId="0" borderId="0" xfId="0" applyFont="1"/>
    <xf numFmtId="10" fontId="5" fillId="0" borderId="0" xfId="0" applyNumberFormat="1" applyFont="1"/>
    <xf numFmtId="10" fontId="5" fillId="0" borderId="9" xfId="0" applyNumberFormat="1" applyFont="1" applyBorder="1"/>
    <xf numFmtId="0" fontId="10" fillId="0" borderId="0" xfId="0" applyFont="1" applyAlignment="1">
      <alignment horizontal="center"/>
    </xf>
    <xf numFmtId="0" fontId="11" fillId="0" borderId="13" xfId="1" applyBorder="1"/>
    <xf numFmtId="1" fontId="5" fillId="0" borderId="2" xfId="0" applyNumberFormat="1" applyFont="1" applyBorder="1"/>
    <xf numFmtId="1" fontId="5" fillId="0" borderId="6" xfId="0" applyNumberFormat="1" applyFont="1" applyBorder="1"/>
    <xf numFmtId="3" fontId="5" fillId="0" borderId="12" xfId="0" applyNumberFormat="1" applyFont="1" applyBorder="1"/>
    <xf numFmtId="0" fontId="11" fillId="0" borderId="0" xfId="1" applyAlignment="1">
      <alignment horizontal="center"/>
    </xf>
    <xf numFmtId="0" fontId="11" fillId="0" borderId="0" xfId="1" applyAlignment="1">
      <alignment horizontal="center" wrapText="1"/>
    </xf>
    <xf numFmtId="9" fontId="11" fillId="0" borderId="0" xfId="1" applyNumberFormat="1" applyAlignment="1">
      <alignment horizontal="center" wrapText="1"/>
    </xf>
    <xf numFmtId="0" fontId="11" fillId="0" borderId="1" xfId="1" applyBorder="1"/>
    <xf numFmtId="0" fontId="11" fillId="0" borderId="14" xfId="1" applyBorder="1"/>
    <xf numFmtId="0" fontId="9" fillId="0" borderId="10" xfId="1" applyFont="1" applyBorder="1" applyAlignment="1">
      <alignment horizontal="right"/>
    </xf>
    <xf numFmtId="0" fontId="11" fillId="0" borderId="11" xfId="1" applyBorder="1" applyAlignment="1">
      <alignment horizontal="center" wrapText="1"/>
    </xf>
    <xf numFmtId="0" fontId="11" fillId="0" borderId="10" xfId="1" applyBorder="1"/>
    <xf numFmtId="0" fontId="11" fillId="0" borderId="11" xfId="1" applyBorder="1"/>
    <xf numFmtId="0" fontId="11" fillId="0" borderId="15" xfId="1" applyBorder="1"/>
    <xf numFmtId="0" fontId="9" fillId="0" borderId="13" xfId="1" applyFont="1" applyBorder="1" applyAlignment="1">
      <alignment horizontal="right"/>
    </xf>
    <xf numFmtId="0" fontId="11" fillId="0" borderId="14" xfId="1" applyBorder="1" applyAlignment="1">
      <alignment horizontal="center" wrapText="1"/>
    </xf>
    <xf numFmtId="0" fontId="11" fillId="0" borderId="15" xfId="1" applyBorder="1" applyAlignment="1">
      <alignment horizontal="center" wrapText="1"/>
    </xf>
    <xf numFmtId="0" fontId="11" fillId="0" borderId="9" xfId="1" applyBorder="1" applyAlignment="1">
      <alignment horizontal="center" wrapText="1"/>
    </xf>
    <xf numFmtId="0" fontId="11" fillId="0" borderId="12" xfId="1" applyBorder="1" applyAlignment="1">
      <alignment horizontal="center" wrapText="1"/>
    </xf>
    <xf numFmtId="0" fontId="7" fillId="0" borderId="7" xfId="1" applyFont="1" applyBorder="1" applyAlignment="1">
      <alignment horizontal="center"/>
    </xf>
    <xf numFmtId="0" fontId="11" fillId="0" borderId="8" xfId="1" applyBorder="1"/>
    <xf numFmtId="3" fontId="11" fillId="0" borderId="9" xfId="1" applyNumberFormat="1" applyBorder="1"/>
    <xf numFmtId="3" fontId="11" fillId="0" borderId="12" xfId="1" applyNumberFormat="1" applyBorder="1"/>
    <xf numFmtId="9" fontId="11" fillId="0" borderId="9" xfId="1" applyNumberFormat="1" applyBorder="1"/>
    <xf numFmtId="9" fontId="11" fillId="0" borderId="12" xfId="1" applyNumberFormat="1" applyBorder="1"/>
    <xf numFmtId="0" fontId="11" fillId="0" borderId="13" xfId="1" applyBorder="1" applyAlignment="1">
      <alignment horizontal="center"/>
    </xf>
    <xf numFmtId="0" fontId="11" fillId="0" borderId="15" xfId="1" applyBorder="1" applyAlignment="1">
      <alignment horizontal="center"/>
    </xf>
    <xf numFmtId="0" fontId="2" fillId="0" borderId="0" xfId="0" applyFont="1" applyAlignment="1">
      <alignment horizontal="left"/>
    </xf>
    <xf numFmtId="3" fontId="9" fillId="0" borderId="0" xfId="0" applyNumberFormat="1" applyFont="1"/>
    <xf numFmtId="0" fontId="4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6" fillId="0" borderId="0" xfId="1" applyFont="1" applyAlignment="1">
      <alignment horizontal="center"/>
    </xf>
    <xf numFmtId="0" fontId="5" fillId="0" borderId="0" xfId="0" applyFont="1" applyAlignment="1">
      <alignment horizontal="center"/>
    </xf>
  </cellXfs>
  <cellStyles count="2">
    <cellStyle name="Normal" xfId="0" builtinId="0"/>
    <cellStyle name="Normal_Business Case Cashflow format" xfId="1" xr:uid="{4A366457-B952-4FE7-A5D4-2DB797C3A16C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F7EA19-C2A1-4B11-BF32-4732DF6E62C4}">
  <sheetPr>
    <pageSetUpPr fitToPage="1"/>
  </sheetPr>
  <dimension ref="A1:H47"/>
  <sheetViews>
    <sheetView topLeftCell="A11" workbookViewId="0">
      <selection activeCell="F21" sqref="F21"/>
    </sheetView>
  </sheetViews>
  <sheetFormatPr defaultRowHeight="12.5" x14ac:dyDescent="0.25"/>
  <cols>
    <col min="2" max="2" width="10.26953125" customWidth="1"/>
  </cols>
  <sheetData>
    <row r="1" spans="1:8" ht="21.5" x14ac:dyDescent="0.6">
      <c r="A1" s="105"/>
      <c r="B1" s="105"/>
      <c r="C1" s="105"/>
      <c r="D1" s="105"/>
      <c r="E1" s="105"/>
      <c r="F1" s="105"/>
      <c r="G1" s="105"/>
      <c r="H1" s="105"/>
    </row>
    <row r="2" spans="1:8" ht="21.5" x14ac:dyDescent="0.6">
      <c r="A2" s="105"/>
      <c r="B2" s="105"/>
      <c r="C2" s="105"/>
      <c r="D2" s="105"/>
      <c r="E2" s="105"/>
      <c r="F2" s="105"/>
      <c r="G2" s="105"/>
      <c r="H2" s="105"/>
    </row>
    <row r="3" spans="1:8" ht="15.5" x14ac:dyDescent="0.45">
      <c r="A3" s="11"/>
      <c r="B3" s="11"/>
      <c r="C3" s="11"/>
      <c r="D3" s="11"/>
      <c r="E3" s="11"/>
      <c r="F3" s="11"/>
      <c r="G3" s="11"/>
      <c r="H3" s="11"/>
    </row>
    <row r="4" spans="1:8" ht="15.5" x14ac:dyDescent="0.45">
      <c r="A4" s="11"/>
      <c r="B4" s="11"/>
      <c r="C4" s="11"/>
      <c r="D4" s="11"/>
      <c r="E4" s="11"/>
      <c r="F4" s="11"/>
      <c r="G4" s="11"/>
      <c r="H4" s="11"/>
    </row>
    <row r="5" spans="1:8" ht="15.5" x14ac:dyDescent="0.45">
      <c r="A5" s="11"/>
      <c r="B5" s="11"/>
      <c r="C5" s="11"/>
      <c r="D5" s="11"/>
      <c r="E5" s="11"/>
      <c r="F5" s="11"/>
      <c r="G5" s="11"/>
      <c r="H5" s="11"/>
    </row>
    <row r="6" spans="1:8" ht="15.5" x14ac:dyDescent="0.45">
      <c r="A6" s="11"/>
      <c r="B6" s="11"/>
      <c r="C6" s="11"/>
      <c r="D6" s="11"/>
      <c r="E6" s="11"/>
      <c r="F6" s="11"/>
      <c r="G6" s="11"/>
      <c r="H6" s="11"/>
    </row>
    <row r="7" spans="1:8" ht="15.5" x14ac:dyDescent="0.45">
      <c r="A7" s="11"/>
      <c r="B7" s="11"/>
      <c r="C7" s="11"/>
      <c r="D7" s="11"/>
      <c r="E7" s="11"/>
      <c r="F7" s="11"/>
      <c r="G7" s="11"/>
      <c r="H7" s="11"/>
    </row>
    <row r="8" spans="1:8" ht="18" x14ac:dyDescent="0.5">
      <c r="A8" s="10"/>
      <c r="B8" s="10"/>
      <c r="C8" s="10"/>
      <c r="D8" s="10"/>
      <c r="E8" s="10"/>
      <c r="F8" s="10"/>
      <c r="G8" s="10"/>
      <c r="H8" s="10"/>
    </row>
    <row r="9" spans="1:8" ht="21.5" x14ac:dyDescent="0.6">
      <c r="A9" s="57" t="s">
        <v>0</v>
      </c>
      <c r="B9" s="9"/>
      <c r="C9" s="9"/>
      <c r="D9" s="9"/>
      <c r="E9" s="9"/>
      <c r="F9" s="9"/>
      <c r="G9" s="9"/>
      <c r="H9" s="9"/>
    </row>
    <row r="10" spans="1:8" ht="18" x14ac:dyDescent="0.5">
      <c r="A10" s="10"/>
      <c r="B10" s="10"/>
      <c r="C10" s="10"/>
      <c r="D10" s="10"/>
      <c r="E10" s="10"/>
      <c r="F10" s="10"/>
      <c r="G10" s="10"/>
      <c r="H10" s="10"/>
    </row>
    <row r="11" spans="1:8" ht="18" x14ac:dyDescent="0.5">
      <c r="A11" s="10"/>
      <c r="B11" s="10"/>
      <c r="C11" s="10"/>
      <c r="D11" s="10"/>
      <c r="E11" s="10"/>
      <c r="F11" s="10"/>
      <c r="G11" s="10"/>
      <c r="H11" s="10"/>
    </row>
    <row r="12" spans="1:8" ht="19.5" x14ac:dyDescent="0.6">
      <c r="A12" s="10" t="s">
        <v>108</v>
      </c>
      <c r="B12" s="9"/>
      <c r="C12" s="10" t="s">
        <v>1</v>
      </c>
      <c r="D12" s="58" t="s">
        <v>110</v>
      </c>
      <c r="E12" s="9"/>
      <c r="F12" s="9"/>
      <c r="G12" s="9"/>
      <c r="H12" s="9"/>
    </row>
    <row r="13" spans="1:8" ht="18" x14ac:dyDescent="0.5">
      <c r="A13" s="10"/>
      <c r="B13" s="10"/>
      <c r="C13" s="10"/>
      <c r="D13" s="10"/>
      <c r="E13" s="10"/>
      <c r="F13" s="10"/>
      <c r="G13" s="10"/>
      <c r="H13" s="10"/>
    </row>
    <row r="14" spans="1:8" ht="19.5" x14ac:dyDescent="0.6">
      <c r="A14" s="10" t="s">
        <v>109</v>
      </c>
      <c r="B14" s="10"/>
      <c r="C14" s="10" t="s">
        <v>1</v>
      </c>
      <c r="D14" s="59" t="s">
        <v>110</v>
      </c>
      <c r="E14" s="10"/>
      <c r="F14" s="10"/>
      <c r="G14" s="10"/>
      <c r="H14" s="10"/>
    </row>
    <row r="15" spans="1:8" ht="18" x14ac:dyDescent="0.5">
      <c r="A15" s="10"/>
      <c r="B15" s="10"/>
      <c r="C15" s="10"/>
      <c r="D15" s="10"/>
      <c r="E15" s="10"/>
      <c r="F15" s="10"/>
      <c r="G15" s="10"/>
      <c r="H15" s="10"/>
    </row>
    <row r="16" spans="1:8" ht="19.5" x14ac:dyDescent="0.6">
      <c r="A16" s="10" t="s">
        <v>2</v>
      </c>
      <c r="B16" s="10"/>
      <c r="C16" s="10" t="s">
        <v>1</v>
      </c>
      <c r="D16" s="59" t="s">
        <v>110</v>
      </c>
      <c r="E16" s="10"/>
      <c r="F16" s="10"/>
      <c r="G16" s="10"/>
      <c r="H16" s="10"/>
    </row>
    <row r="17" spans="1:8" ht="18" x14ac:dyDescent="0.5">
      <c r="A17" s="10"/>
      <c r="B17" s="10"/>
      <c r="C17" s="10"/>
      <c r="D17" s="10"/>
      <c r="E17" s="10"/>
      <c r="F17" s="10"/>
      <c r="G17" s="10"/>
      <c r="H17" s="10"/>
    </row>
    <row r="18" spans="1:8" ht="19.5" x14ac:dyDescent="0.6">
      <c r="A18" s="10" t="s">
        <v>3</v>
      </c>
      <c r="B18" s="10"/>
      <c r="C18" s="10" t="s">
        <v>1</v>
      </c>
      <c r="D18" s="59" t="s">
        <v>110</v>
      </c>
      <c r="E18" s="10"/>
      <c r="F18" s="10"/>
      <c r="G18" s="10"/>
      <c r="H18" s="10"/>
    </row>
    <row r="19" spans="1:8" ht="18" x14ac:dyDescent="0.5">
      <c r="A19" s="10"/>
      <c r="B19" s="10"/>
      <c r="C19" s="10"/>
      <c r="D19" s="10"/>
      <c r="E19" s="10"/>
      <c r="F19" s="10"/>
      <c r="G19" s="10"/>
      <c r="H19" s="10"/>
    </row>
    <row r="20" spans="1:8" ht="19.5" x14ac:dyDescent="0.6">
      <c r="A20" s="10" t="s">
        <v>4</v>
      </c>
      <c r="B20" s="10"/>
      <c r="C20" s="10" t="s">
        <v>1</v>
      </c>
      <c r="D20" s="60" t="s">
        <v>110</v>
      </c>
      <c r="E20" s="10"/>
      <c r="F20" s="10"/>
      <c r="G20" s="10"/>
      <c r="H20" s="10"/>
    </row>
    <row r="21" spans="1:8" ht="18" x14ac:dyDescent="0.5">
      <c r="A21" s="10"/>
      <c r="B21" s="10"/>
      <c r="C21" s="10"/>
      <c r="D21" s="10"/>
      <c r="E21" s="10"/>
      <c r="F21" s="10"/>
      <c r="G21" s="10"/>
      <c r="H21" s="10"/>
    </row>
    <row r="22" spans="1:8" ht="18" x14ac:dyDescent="0.5">
      <c r="A22" s="61"/>
      <c r="B22" s="62"/>
      <c r="C22" s="62"/>
      <c r="D22" s="62"/>
      <c r="E22" s="62"/>
      <c r="F22" s="62"/>
      <c r="G22" s="62"/>
      <c r="H22" s="62"/>
    </row>
    <row r="23" spans="1:8" ht="18" x14ac:dyDescent="0.5">
      <c r="A23" s="10"/>
      <c r="B23" s="10"/>
      <c r="C23" s="10"/>
      <c r="D23" s="10"/>
      <c r="E23" s="10"/>
      <c r="F23" s="10"/>
      <c r="G23" s="10"/>
      <c r="H23" s="10"/>
    </row>
    <row r="24" spans="1:8" ht="18" x14ac:dyDescent="0.5">
      <c r="A24" s="104"/>
      <c r="B24" s="104"/>
      <c r="C24" s="104"/>
      <c r="D24" s="104"/>
      <c r="E24" s="104"/>
      <c r="F24" s="104"/>
      <c r="G24" s="104"/>
      <c r="H24" s="104"/>
    </row>
    <row r="25" spans="1:8" ht="18" x14ac:dyDescent="0.5">
      <c r="A25" s="10"/>
      <c r="B25" s="10"/>
      <c r="C25" s="10"/>
      <c r="D25" s="10"/>
      <c r="E25" s="10"/>
      <c r="F25" s="10"/>
      <c r="G25" s="10"/>
      <c r="H25" s="10"/>
    </row>
    <row r="26" spans="1:8" ht="18" x14ac:dyDescent="0.5">
      <c r="A26" s="10"/>
      <c r="B26" s="10"/>
      <c r="C26" s="10"/>
      <c r="D26" s="10"/>
      <c r="E26" s="10"/>
      <c r="F26" s="10"/>
      <c r="G26" s="10"/>
      <c r="H26" s="10"/>
    </row>
    <row r="27" spans="1:8" ht="18" x14ac:dyDescent="0.5">
      <c r="A27" s="9"/>
      <c r="B27" s="9"/>
      <c r="C27" s="9"/>
      <c r="D27" s="9"/>
      <c r="E27" s="9"/>
      <c r="F27" s="9"/>
      <c r="G27" s="9"/>
      <c r="H27" s="9"/>
    </row>
    <row r="28" spans="1:8" ht="19.5" x14ac:dyDescent="0.6">
      <c r="A28" s="10"/>
      <c r="B28" s="10"/>
      <c r="C28" s="10"/>
      <c r="D28" s="10"/>
      <c r="E28" s="59"/>
      <c r="F28" s="10"/>
      <c r="G28" s="10"/>
      <c r="H28" s="10"/>
    </row>
    <row r="29" spans="1:8" ht="18" x14ac:dyDescent="0.5">
      <c r="A29" s="10"/>
      <c r="B29" s="10"/>
      <c r="C29" s="10"/>
      <c r="D29" s="10"/>
      <c r="E29" s="10"/>
      <c r="F29" s="10"/>
      <c r="G29" s="10"/>
      <c r="H29" s="10"/>
    </row>
    <row r="30" spans="1:8" ht="19.5" x14ac:dyDescent="0.6">
      <c r="A30" s="10"/>
      <c r="B30" s="10"/>
      <c r="C30" s="10"/>
      <c r="D30" s="10"/>
      <c r="E30" s="59"/>
      <c r="F30" s="10"/>
      <c r="G30" s="10"/>
      <c r="H30" s="10"/>
    </row>
    <row r="31" spans="1:8" ht="18" x14ac:dyDescent="0.5">
      <c r="A31" s="10"/>
      <c r="B31" s="10"/>
      <c r="C31" s="10"/>
      <c r="D31" s="10"/>
      <c r="E31" s="10"/>
      <c r="F31" s="10"/>
      <c r="G31" s="10"/>
      <c r="H31" s="10"/>
    </row>
    <row r="32" spans="1:8" ht="18" x14ac:dyDescent="0.5">
      <c r="A32" s="10"/>
      <c r="B32" s="10"/>
      <c r="C32" s="10"/>
      <c r="D32" s="10"/>
      <c r="E32" s="10"/>
      <c r="F32" s="10"/>
      <c r="G32" s="10"/>
      <c r="H32" s="10"/>
    </row>
    <row r="33" spans="1:8" ht="18" x14ac:dyDescent="0.5">
      <c r="A33" s="10"/>
      <c r="B33" s="10"/>
      <c r="C33" s="10"/>
      <c r="D33" s="10"/>
      <c r="E33" s="10"/>
      <c r="F33" s="10"/>
      <c r="G33" s="10"/>
      <c r="H33" s="10"/>
    </row>
    <row r="34" spans="1:8" ht="18" x14ac:dyDescent="0.5">
      <c r="A34" s="10"/>
      <c r="B34" s="10"/>
      <c r="C34" s="10"/>
      <c r="D34" s="10"/>
      <c r="E34" s="10"/>
      <c r="F34" s="10"/>
      <c r="G34" s="10"/>
      <c r="H34" s="10"/>
    </row>
    <row r="35" spans="1:8" ht="18.5" x14ac:dyDescent="0.55000000000000004">
      <c r="A35" s="55"/>
      <c r="B35" s="55"/>
      <c r="C35" s="55"/>
      <c r="D35" s="55"/>
      <c r="E35" s="55"/>
      <c r="F35" s="55"/>
      <c r="G35" s="55"/>
      <c r="H35" s="55"/>
    </row>
    <row r="36" spans="1:8" ht="18.5" x14ac:dyDescent="0.55000000000000004">
      <c r="A36" s="55"/>
      <c r="B36" s="55"/>
      <c r="C36" s="55"/>
      <c r="D36" s="55"/>
      <c r="E36" s="55"/>
      <c r="F36" s="55"/>
      <c r="G36" s="55"/>
      <c r="H36" s="55"/>
    </row>
    <row r="37" spans="1:8" ht="16" x14ac:dyDescent="0.5">
      <c r="A37" s="54"/>
      <c r="B37" s="54"/>
      <c r="C37" s="54"/>
      <c r="D37" s="54"/>
      <c r="E37" s="54"/>
      <c r="F37" s="54"/>
      <c r="G37" s="54"/>
      <c r="H37" s="54"/>
    </row>
    <row r="38" spans="1:8" ht="16" x14ac:dyDescent="0.5">
      <c r="A38" s="54"/>
      <c r="B38" s="54"/>
      <c r="C38" s="54"/>
      <c r="D38" s="54"/>
      <c r="E38" s="54"/>
      <c r="F38" s="54"/>
      <c r="G38" s="54"/>
      <c r="H38" s="54"/>
    </row>
    <row r="39" spans="1:8" ht="16" x14ac:dyDescent="0.5">
      <c r="A39" s="56"/>
      <c r="B39" s="56"/>
      <c r="C39" s="56"/>
      <c r="D39" s="56"/>
      <c r="E39" s="54"/>
      <c r="F39" s="54"/>
      <c r="G39" s="54"/>
      <c r="H39" s="54"/>
    </row>
    <row r="40" spans="1:8" ht="16" x14ac:dyDescent="0.5">
      <c r="A40" s="56"/>
      <c r="B40" s="56"/>
      <c r="C40" s="56"/>
      <c r="D40" s="56"/>
      <c r="E40" s="54"/>
      <c r="F40" s="54"/>
      <c r="G40" s="54"/>
      <c r="H40" s="54"/>
    </row>
    <row r="41" spans="1:8" ht="16" x14ac:dyDescent="0.5">
      <c r="A41" s="56"/>
      <c r="B41" s="56"/>
      <c r="C41" s="56"/>
      <c r="D41" s="56"/>
      <c r="E41" s="54"/>
      <c r="F41" s="54"/>
      <c r="G41" s="54"/>
      <c r="H41" s="54"/>
    </row>
    <row r="42" spans="1:8" ht="16" x14ac:dyDescent="0.5">
      <c r="A42" s="56"/>
      <c r="B42" s="56"/>
      <c r="C42" s="56"/>
      <c r="D42" s="56"/>
      <c r="E42" s="54"/>
      <c r="F42" s="54"/>
      <c r="G42" s="54"/>
      <c r="H42" s="54"/>
    </row>
    <row r="43" spans="1:8" ht="16" x14ac:dyDescent="0.5">
      <c r="A43" s="56"/>
      <c r="B43" s="56"/>
      <c r="C43" s="56"/>
      <c r="D43" s="56"/>
      <c r="E43" s="54"/>
      <c r="F43" s="54"/>
      <c r="G43" s="54"/>
      <c r="H43" s="54"/>
    </row>
    <row r="44" spans="1:8" ht="16" x14ac:dyDescent="0.5">
      <c r="A44" s="56"/>
      <c r="B44" s="56"/>
      <c r="C44" s="56"/>
      <c r="D44" s="56"/>
      <c r="E44" s="54"/>
      <c r="F44" s="54"/>
      <c r="G44" s="54"/>
      <c r="H44" s="54"/>
    </row>
    <row r="45" spans="1:8" ht="16" x14ac:dyDescent="0.5">
      <c r="A45" s="56"/>
      <c r="B45" s="56"/>
      <c r="C45" s="56"/>
      <c r="D45" s="56"/>
      <c r="E45" s="54"/>
      <c r="F45" s="54"/>
      <c r="G45" s="54"/>
      <c r="H45" s="54"/>
    </row>
    <row r="46" spans="1:8" ht="16" x14ac:dyDescent="0.5">
      <c r="A46" s="56"/>
      <c r="B46" s="56"/>
      <c r="C46" s="56"/>
      <c r="D46" s="56"/>
      <c r="E46" s="54"/>
      <c r="F46" s="54"/>
      <c r="G46" s="54"/>
      <c r="H46" s="54"/>
    </row>
    <row r="47" spans="1:8" ht="16" x14ac:dyDescent="0.5">
      <c r="A47" s="54"/>
      <c r="B47" s="54"/>
      <c r="C47" s="54"/>
      <c r="D47" s="54"/>
      <c r="E47" s="54"/>
      <c r="F47" s="54"/>
      <c r="G47" s="54"/>
      <c r="H47" s="54"/>
    </row>
  </sheetData>
  <mergeCells count="3">
    <mergeCell ref="A24:H24"/>
    <mergeCell ref="A1:H1"/>
    <mergeCell ref="A2:H2"/>
  </mergeCells>
  <phoneticPr fontId="0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Footer>&amp;L&amp;Z&amp;F&amp;R&amp;D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A9182-0448-4279-8E49-F011F5BCC6D6}">
  <sheetPr>
    <pageSetUpPr fitToPage="1"/>
  </sheetPr>
  <dimension ref="A1:K111"/>
  <sheetViews>
    <sheetView topLeftCell="A38" workbookViewId="0">
      <selection activeCell="F18" sqref="F18"/>
    </sheetView>
  </sheetViews>
  <sheetFormatPr defaultRowHeight="12.5" x14ac:dyDescent="0.25"/>
  <cols>
    <col min="1" max="1" width="9.453125" bestFit="1" customWidth="1"/>
    <col min="2" max="2" width="10.26953125" customWidth="1"/>
    <col min="3" max="3" width="11.7265625" customWidth="1"/>
    <col min="4" max="4" width="18" bestFit="1" customWidth="1"/>
    <col min="5" max="5" width="9.453125" bestFit="1" customWidth="1"/>
    <col min="6" max="6" width="13.54296875" style="3" bestFit="1" customWidth="1"/>
    <col min="7" max="7" width="12.54296875" style="3" bestFit="1" customWidth="1"/>
    <col min="8" max="8" width="14.1796875" style="3" bestFit="1" customWidth="1"/>
  </cols>
  <sheetData>
    <row r="1" spans="1:9" ht="13" x14ac:dyDescent="0.3">
      <c r="A1" s="6" t="s">
        <v>5</v>
      </c>
      <c r="B1" s="6"/>
      <c r="C1" s="6"/>
      <c r="D1" s="6"/>
      <c r="E1" s="6"/>
      <c r="F1" s="7"/>
      <c r="G1" s="7"/>
      <c r="H1" s="7"/>
      <c r="I1" s="6"/>
    </row>
    <row r="2" spans="1:9" ht="15.5" x14ac:dyDescent="0.45">
      <c r="A2" s="11"/>
      <c r="B2" s="11"/>
      <c r="C2" s="11"/>
      <c r="D2" s="11"/>
      <c r="E2" s="11"/>
      <c r="F2" s="12"/>
      <c r="G2" s="12"/>
      <c r="H2" s="12"/>
      <c r="I2" s="6"/>
    </row>
    <row r="3" spans="1:9" ht="15.5" x14ac:dyDescent="0.45">
      <c r="A3" s="11" t="e">
        <f>'Cover '!#REF!</f>
        <v>#REF!</v>
      </c>
      <c r="B3" s="11"/>
      <c r="C3" s="11"/>
      <c r="D3" s="11"/>
      <c r="E3" s="11"/>
      <c r="F3" s="12"/>
      <c r="G3" s="12"/>
      <c r="H3" s="12"/>
      <c r="I3" s="6"/>
    </row>
    <row r="4" spans="1:9" ht="15.5" x14ac:dyDescent="0.45">
      <c r="A4" s="11" t="s">
        <v>6</v>
      </c>
      <c r="B4" s="11"/>
      <c r="C4" s="11"/>
      <c r="D4" s="11"/>
      <c r="E4" s="11"/>
      <c r="F4" s="12"/>
      <c r="G4" s="12"/>
      <c r="H4" s="12"/>
      <c r="I4" s="6"/>
    </row>
    <row r="5" spans="1:9" ht="15.5" x14ac:dyDescent="0.45">
      <c r="A5" s="11"/>
      <c r="B5" s="11"/>
      <c r="C5" s="11"/>
      <c r="D5" s="11"/>
      <c r="E5" s="11"/>
      <c r="F5" s="12"/>
      <c r="G5" s="12"/>
      <c r="H5" s="12"/>
      <c r="I5" s="6"/>
    </row>
    <row r="6" spans="1:9" ht="18" x14ac:dyDescent="0.5">
      <c r="A6" s="104" t="s">
        <v>7</v>
      </c>
      <c r="B6" s="104"/>
      <c r="C6" s="104"/>
      <c r="D6" s="104"/>
      <c r="E6" s="104"/>
      <c r="F6" s="104"/>
      <c r="G6" s="104"/>
      <c r="H6" s="104"/>
      <c r="I6" s="6"/>
    </row>
    <row r="7" spans="1:9" ht="15" customHeight="1" x14ac:dyDescent="0.5">
      <c r="A7" s="10"/>
      <c r="B7" s="10"/>
      <c r="C7" s="10"/>
      <c r="D7" s="10"/>
      <c r="E7" s="10"/>
      <c r="F7" s="10"/>
      <c r="G7" s="10"/>
      <c r="H7" s="10"/>
      <c r="I7" s="6"/>
    </row>
    <row r="8" spans="1:9" ht="15" customHeight="1" x14ac:dyDescent="0.5">
      <c r="A8" s="10" t="s">
        <v>111</v>
      </c>
      <c r="B8" s="10"/>
      <c r="C8" s="10"/>
      <c r="D8" s="10"/>
      <c r="E8" s="69" t="s">
        <v>9</v>
      </c>
      <c r="F8" s="10" t="s">
        <v>110</v>
      </c>
      <c r="G8" s="10"/>
      <c r="H8" s="10"/>
      <c r="I8" s="6"/>
    </row>
    <row r="9" spans="1:9" ht="15" customHeight="1" x14ac:dyDescent="0.5">
      <c r="A9" s="69"/>
      <c r="B9" s="69"/>
      <c r="C9" s="69"/>
      <c r="D9" s="69"/>
      <c r="E9" s="69"/>
      <c r="F9" s="10"/>
      <c r="G9" s="10"/>
      <c r="H9" s="10"/>
      <c r="I9" s="6"/>
    </row>
    <row r="10" spans="1:9" ht="15" customHeight="1" x14ac:dyDescent="0.5">
      <c r="A10" s="10" t="s">
        <v>8</v>
      </c>
      <c r="E10" s="69" t="s">
        <v>9</v>
      </c>
      <c r="F10" s="10" t="s">
        <v>110</v>
      </c>
      <c r="G10" s="10"/>
      <c r="H10" s="10"/>
      <c r="I10" s="6"/>
    </row>
    <row r="11" spans="1:9" ht="15" customHeight="1" x14ac:dyDescent="0.5">
      <c r="A11" s="10"/>
      <c r="E11" s="69"/>
      <c r="F11" s="10"/>
      <c r="G11" s="10"/>
      <c r="H11" s="10"/>
      <c r="I11" s="6"/>
    </row>
    <row r="12" spans="1:9" ht="15" customHeight="1" x14ac:dyDescent="0.5">
      <c r="A12" s="10" t="s">
        <v>10</v>
      </c>
      <c r="E12" s="69" t="s">
        <v>9</v>
      </c>
      <c r="F12" s="10" t="s">
        <v>110</v>
      </c>
      <c r="G12" s="10"/>
      <c r="H12" s="10"/>
      <c r="I12" s="6"/>
    </row>
    <row r="13" spans="1:9" s="71" customFormat="1" ht="15" customHeight="1" x14ac:dyDescent="0.5">
      <c r="A13" s="69"/>
      <c r="B13" s="69"/>
      <c r="C13" s="69"/>
      <c r="D13" s="69"/>
      <c r="E13" s="69"/>
      <c r="F13" s="69"/>
      <c r="G13" s="69"/>
      <c r="H13" s="69"/>
      <c r="I13" s="70"/>
    </row>
    <row r="14" spans="1:9" ht="15" customHeight="1" x14ac:dyDescent="0.5">
      <c r="A14" s="10" t="s">
        <v>11</v>
      </c>
      <c r="B14" s="10"/>
      <c r="C14" s="10"/>
      <c r="D14" s="10"/>
      <c r="E14" s="10" t="s">
        <v>12</v>
      </c>
      <c r="F14" s="10" t="s">
        <v>110</v>
      </c>
      <c r="G14" s="10"/>
      <c r="H14" s="10"/>
      <c r="I14" s="6"/>
    </row>
    <row r="15" spans="1:9" ht="15" customHeight="1" x14ac:dyDescent="0.5">
      <c r="A15" s="10"/>
      <c r="B15" s="11"/>
      <c r="C15" s="11"/>
      <c r="D15" s="11"/>
      <c r="E15" s="11"/>
      <c r="F15" s="12"/>
      <c r="G15" s="12"/>
      <c r="H15" s="12"/>
      <c r="I15" s="6"/>
    </row>
    <row r="16" spans="1:9" ht="15" customHeight="1" x14ac:dyDescent="0.5">
      <c r="A16" s="10" t="s">
        <v>13</v>
      </c>
      <c r="B16" s="11"/>
      <c r="C16" s="11"/>
      <c r="D16" s="11"/>
      <c r="E16" s="11" t="s">
        <v>14</v>
      </c>
      <c r="F16" s="12" t="s">
        <v>110</v>
      </c>
      <c r="G16" s="12"/>
      <c r="H16" s="12"/>
      <c r="I16" s="6"/>
    </row>
    <row r="17" spans="1:11" ht="15.5" x14ac:dyDescent="0.45">
      <c r="A17" s="11"/>
      <c r="B17" s="11"/>
      <c r="C17" s="11"/>
      <c r="D17" s="11"/>
      <c r="E17" s="11"/>
      <c r="F17" s="12"/>
      <c r="G17" s="12"/>
      <c r="H17" s="12"/>
      <c r="I17" s="6"/>
    </row>
    <row r="18" spans="1:11" ht="18" x14ac:dyDescent="0.5">
      <c r="A18" s="10" t="s">
        <v>15</v>
      </c>
      <c r="B18" s="11"/>
      <c r="C18" s="11"/>
      <c r="D18" s="11"/>
      <c r="E18" s="11"/>
      <c r="F18" s="12" t="s">
        <v>110</v>
      </c>
      <c r="G18" s="12"/>
      <c r="H18" s="12"/>
      <c r="I18" s="6"/>
    </row>
    <row r="19" spans="1:11" ht="15.5" x14ac:dyDescent="0.45">
      <c r="A19" s="11"/>
      <c r="B19" s="11"/>
      <c r="C19" s="11"/>
      <c r="D19" s="11"/>
      <c r="E19" s="11"/>
      <c r="F19" s="12"/>
      <c r="G19" s="12"/>
      <c r="H19" s="12"/>
      <c r="I19" s="6" t="s">
        <v>16</v>
      </c>
    </row>
    <row r="20" spans="1:11" ht="16.5" x14ac:dyDescent="0.5">
      <c r="A20" s="11" t="s">
        <v>17</v>
      </c>
      <c r="B20" s="11"/>
      <c r="C20" s="11"/>
      <c r="D20" s="11"/>
      <c r="E20" s="11"/>
      <c r="F20" s="12"/>
      <c r="G20" s="12"/>
      <c r="H20" s="12"/>
      <c r="I20" s="6"/>
    </row>
    <row r="21" spans="1:11" ht="15.5" x14ac:dyDescent="0.45">
      <c r="A21" s="11" t="s">
        <v>18</v>
      </c>
      <c r="B21" s="11"/>
      <c r="C21" s="11"/>
      <c r="D21" s="11"/>
      <c r="E21" s="11"/>
      <c r="F21" s="12"/>
      <c r="G21" s="12"/>
      <c r="H21" s="12"/>
      <c r="I21" s="6"/>
    </row>
    <row r="22" spans="1:11" ht="15.5" x14ac:dyDescent="0.45">
      <c r="A22" s="11" t="s">
        <v>19</v>
      </c>
      <c r="B22" s="11"/>
      <c r="C22" s="11"/>
      <c r="D22" s="11"/>
      <c r="E22" s="11"/>
      <c r="F22" s="12"/>
      <c r="G22" s="12"/>
      <c r="H22" s="12"/>
      <c r="I22" s="6"/>
    </row>
    <row r="23" spans="1:11" ht="15.5" x14ac:dyDescent="0.45">
      <c r="A23" s="11" t="s">
        <v>20</v>
      </c>
      <c r="B23" s="11"/>
      <c r="C23" s="11"/>
      <c r="D23" s="11"/>
      <c r="E23" s="11"/>
      <c r="F23" s="12"/>
      <c r="G23" s="12"/>
      <c r="H23" s="12"/>
      <c r="I23" s="6"/>
      <c r="K23" t="s">
        <v>16</v>
      </c>
    </row>
    <row r="24" spans="1:11" ht="15.5" x14ac:dyDescent="0.45">
      <c r="A24" s="11" t="s">
        <v>21</v>
      </c>
      <c r="B24" s="11"/>
      <c r="C24" s="11"/>
      <c r="D24" s="11"/>
      <c r="E24" s="11"/>
      <c r="F24" s="12"/>
      <c r="G24" s="12"/>
      <c r="H24" s="12"/>
      <c r="I24" s="6"/>
    </row>
    <row r="25" spans="1:11" ht="16.5" x14ac:dyDescent="0.5">
      <c r="A25" s="40" t="s">
        <v>112</v>
      </c>
      <c r="B25" s="40"/>
      <c r="C25" s="40"/>
      <c r="D25" s="40"/>
      <c r="E25" s="40"/>
      <c r="F25" s="103"/>
      <c r="G25" s="103"/>
      <c r="H25" s="103"/>
      <c r="I25" s="6"/>
    </row>
    <row r="26" spans="1:11" s="66" customFormat="1" ht="21.5" x14ac:dyDescent="0.6">
      <c r="A26" s="57" t="s">
        <v>22</v>
      </c>
      <c r="B26" s="63"/>
      <c r="C26" s="63"/>
      <c r="D26" s="63"/>
      <c r="E26" s="63"/>
      <c r="F26" s="64"/>
      <c r="G26" s="64"/>
      <c r="H26" s="64"/>
      <c r="I26" s="65"/>
    </row>
    <row r="27" spans="1:11" ht="15.5" x14ac:dyDescent="0.45">
      <c r="A27" s="11"/>
      <c r="B27" s="11"/>
      <c r="C27" s="11"/>
      <c r="D27" s="11"/>
      <c r="E27" s="11"/>
      <c r="F27" s="12"/>
      <c r="G27" s="12"/>
      <c r="H27" s="12"/>
      <c r="I27" s="6"/>
    </row>
    <row r="28" spans="1:11" ht="15.5" x14ac:dyDescent="0.45">
      <c r="A28" s="13" t="s">
        <v>23</v>
      </c>
      <c r="B28" s="14" t="s">
        <v>24</v>
      </c>
      <c r="C28" s="15"/>
      <c r="D28" s="15"/>
      <c r="E28" s="16"/>
      <c r="F28" s="17" t="s">
        <v>25</v>
      </c>
      <c r="G28" s="17" t="s">
        <v>26</v>
      </c>
      <c r="H28" s="17" t="s">
        <v>27</v>
      </c>
      <c r="I28" s="6"/>
    </row>
    <row r="29" spans="1:11" ht="15.5" x14ac:dyDescent="0.45">
      <c r="A29" s="18"/>
      <c r="B29" s="19"/>
      <c r="C29" s="20"/>
      <c r="D29" s="20"/>
      <c r="E29" s="21"/>
      <c r="F29" s="22" t="s">
        <v>28</v>
      </c>
      <c r="G29" s="22" t="s">
        <v>28</v>
      </c>
      <c r="H29" s="22" t="s">
        <v>28</v>
      </c>
      <c r="I29" s="6"/>
    </row>
    <row r="30" spans="1:11" ht="15.5" x14ac:dyDescent="0.45">
      <c r="A30" s="23"/>
      <c r="B30" s="11"/>
      <c r="C30" s="11"/>
      <c r="D30" s="11"/>
      <c r="E30" s="11"/>
      <c r="F30" s="12"/>
      <c r="G30" s="12"/>
      <c r="H30" s="12"/>
      <c r="I30" s="6"/>
    </row>
    <row r="31" spans="1:11" ht="15.5" x14ac:dyDescent="0.45">
      <c r="A31" s="23">
        <v>5</v>
      </c>
      <c r="B31" s="11" t="s">
        <v>29</v>
      </c>
      <c r="C31" s="11"/>
      <c r="D31" s="11"/>
      <c r="E31" s="11"/>
      <c r="F31" s="12">
        <f>'BJC2'!I44</f>
        <v>0</v>
      </c>
      <c r="G31" s="12">
        <f>(F31*20%)</f>
        <v>0</v>
      </c>
      <c r="H31" s="12">
        <f>SUM(F31:G31)</f>
        <v>0</v>
      </c>
      <c r="I31" s="6"/>
      <c r="K31" t="s">
        <v>16</v>
      </c>
    </row>
    <row r="32" spans="1:11" ht="15.5" x14ac:dyDescent="0.45">
      <c r="A32" s="23"/>
      <c r="B32" s="11"/>
      <c r="C32" s="11"/>
      <c r="D32" s="11"/>
      <c r="E32" s="11"/>
      <c r="F32" s="12"/>
      <c r="G32" s="12"/>
      <c r="H32" s="12"/>
      <c r="I32" s="6"/>
    </row>
    <row r="33" spans="1:11" ht="15.5" x14ac:dyDescent="0.45">
      <c r="A33" s="23">
        <v>6</v>
      </c>
      <c r="B33" s="11" t="s">
        <v>30</v>
      </c>
      <c r="C33" s="11"/>
      <c r="D33" s="11" t="s">
        <v>31</v>
      </c>
      <c r="E33" s="11"/>
      <c r="F33" s="12">
        <f>'BJC3'!G27</f>
        <v>0</v>
      </c>
      <c r="G33" s="12">
        <f>(F33*20%)</f>
        <v>0</v>
      </c>
      <c r="H33" s="12">
        <f>SUM(F33:G33)</f>
        <v>0</v>
      </c>
      <c r="I33" s="6"/>
    </row>
    <row r="34" spans="1:11" ht="15.5" x14ac:dyDescent="0.45">
      <c r="A34" s="23"/>
      <c r="B34" s="11"/>
      <c r="C34" s="11"/>
      <c r="D34" s="11"/>
      <c r="E34" s="11"/>
      <c r="F34" s="12"/>
      <c r="G34" s="12"/>
      <c r="H34" s="12"/>
      <c r="I34" s="6"/>
      <c r="K34" t="s">
        <v>16</v>
      </c>
    </row>
    <row r="35" spans="1:11" ht="15.5" x14ac:dyDescent="0.45">
      <c r="A35" s="23">
        <v>7</v>
      </c>
      <c r="B35" s="11" t="s">
        <v>32</v>
      </c>
      <c r="C35" s="11"/>
      <c r="D35" s="11"/>
      <c r="E35" s="11"/>
      <c r="F35" s="12">
        <f>'BJC3'!G44</f>
        <v>0</v>
      </c>
      <c r="G35" s="12">
        <f>(F35*20%)</f>
        <v>0</v>
      </c>
      <c r="H35" s="12">
        <f>SUM(F35:G35)</f>
        <v>0</v>
      </c>
      <c r="I35" s="6"/>
    </row>
    <row r="36" spans="1:11" ht="15.5" x14ac:dyDescent="0.45">
      <c r="A36" s="23"/>
      <c r="B36" s="11"/>
      <c r="C36" s="11"/>
      <c r="D36" s="11"/>
      <c r="E36" s="11"/>
      <c r="F36" s="12"/>
      <c r="G36" s="12"/>
      <c r="H36" s="12"/>
      <c r="I36" s="6"/>
    </row>
    <row r="37" spans="1:11" ht="15.5" x14ac:dyDescent="0.45">
      <c r="A37" s="23">
        <v>8</v>
      </c>
      <c r="B37" s="11" t="s">
        <v>33</v>
      </c>
      <c r="C37" s="11"/>
      <c r="D37" s="11" t="s">
        <v>34</v>
      </c>
      <c r="E37" s="11"/>
      <c r="F37" s="12">
        <f>'BJC2'!J46</f>
        <v>0</v>
      </c>
      <c r="G37" s="12">
        <f>(F37*20%)</f>
        <v>0</v>
      </c>
      <c r="H37" s="12">
        <f>SUM(F37:G37)</f>
        <v>0</v>
      </c>
      <c r="I37" s="6"/>
    </row>
    <row r="38" spans="1:11" ht="15.5" x14ac:dyDescent="0.45">
      <c r="A38" s="50"/>
      <c r="B38" s="51"/>
      <c r="C38" s="51"/>
      <c r="D38" s="51"/>
      <c r="E38" s="51"/>
      <c r="F38" s="52"/>
      <c r="G38" s="52"/>
      <c r="H38" s="12"/>
      <c r="I38" s="6"/>
    </row>
    <row r="39" spans="1:11" ht="15.5" x14ac:dyDescent="0.45">
      <c r="A39" s="50">
        <v>9</v>
      </c>
      <c r="B39" s="11" t="s">
        <v>35</v>
      </c>
      <c r="C39" s="51"/>
      <c r="D39" s="11" t="s">
        <v>36</v>
      </c>
      <c r="E39" s="51"/>
      <c r="F39" s="52">
        <f>SUM(F31:F37)*0</f>
        <v>0</v>
      </c>
      <c r="G39" s="12">
        <f>(F39*20%)</f>
        <v>0</v>
      </c>
      <c r="H39" s="12">
        <f>SUM(F39:G39)</f>
        <v>0</v>
      </c>
      <c r="I39" s="6"/>
    </row>
    <row r="40" spans="1:11" ht="15.5" x14ac:dyDescent="0.45">
      <c r="A40" s="50"/>
      <c r="B40" s="51"/>
      <c r="C40" s="51"/>
      <c r="D40" s="51"/>
      <c r="E40" s="51"/>
      <c r="F40" s="52"/>
      <c r="G40" s="52"/>
      <c r="H40" s="12"/>
      <c r="I40" s="6"/>
    </row>
    <row r="41" spans="1:11" ht="16.5" x14ac:dyDescent="0.5">
      <c r="A41" s="23">
        <v>10</v>
      </c>
      <c r="B41" s="30" t="s">
        <v>37</v>
      </c>
      <c r="C41" s="11"/>
      <c r="D41" s="11"/>
      <c r="E41" s="11"/>
      <c r="F41" s="25">
        <f>SUM(F31:F40)</f>
        <v>0</v>
      </c>
      <c r="G41" s="25">
        <f>SUM(G31:G40)</f>
        <v>0</v>
      </c>
      <c r="H41" s="25">
        <f>SUM(H31:H40)</f>
        <v>0</v>
      </c>
      <c r="I41" s="6"/>
    </row>
    <row r="42" spans="1:11" ht="15.5" x14ac:dyDescent="0.45">
      <c r="A42" s="23"/>
      <c r="B42" s="11"/>
      <c r="C42" s="11"/>
      <c r="D42" s="11"/>
      <c r="E42" s="11"/>
      <c r="F42" s="12"/>
      <c r="G42" s="12"/>
      <c r="H42" s="12"/>
      <c r="I42" s="6"/>
    </row>
    <row r="43" spans="1:11" ht="15.5" x14ac:dyDescent="0.45">
      <c r="A43" s="23">
        <v>11</v>
      </c>
      <c r="B43" s="11" t="s">
        <v>38</v>
      </c>
      <c r="C43" s="11"/>
      <c r="D43" s="11"/>
      <c r="E43" s="11"/>
      <c r="F43" s="12"/>
      <c r="G43" s="12">
        <f>'BJC5'!F19</f>
        <v>0</v>
      </c>
      <c r="H43" s="12">
        <f>SUM(G43)</f>
        <v>0</v>
      </c>
      <c r="I43" s="6"/>
    </row>
    <row r="44" spans="1:11" ht="15.5" x14ac:dyDescent="0.45">
      <c r="A44" s="23"/>
      <c r="C44" s="11"/>
      <c r="D44" s="11"/>
      <c r="E44" s="11"/>
      <c r="F44" s="12"/>
      <c r="G44" s="12"/>
      <c r="H44" s="12" t="s">
        <v>16</v>
      </c>
      <c r="I44" s="6"/>
    </row>
    <row r="45" spans="1:11" ht="16.5" x14ac:dyDescent="0.5">
      <c r="A45" s="1">
        <v>12</v>
      </c>
      <c r="B45" s="29" t="s">
        <v>39</v>
      </c>
      <c r="C45" s="11"/>
      <c r="D45" s="11"/>
      <c r="E45" s="11"/>
      <c r="F45" s="25">
        <f>SUM(F41)</f>
        <v>0</v>
      </c>
      <c r="G45" s="25">
        <f>G41-G43</f>
        <v>0</v>
      </c>
      <c r="H45" s="25">
        <f>F45+G45</f>
        <v>0</v>
      </c>
      <c r="I45" s="6"/>
    </row>
    <row r="46" spans="1:11" ht="15.5" x14ac:dyDescent="0.45">
      <c r="A46" s="23"/>
      <c r="B46" s="11"/>
      <c r="C46" s="11"/>
      <c r="D46" s="11"/>
      <c r="E46" s="11"/>
      <c r="F46" s="12"/>
      <c r="G46" s="12"/>
      <c r="H46" s="12"/>
      <c r="I46" s="6"/>
      <c r="J46" t="s">
        <v>16</v>
      </c>
    </row>
    <row r="47" spans="1:11" ht="15.5" x14ac:dyDescent="0.45">
      <c r="A47" s="23"/>
      <c r="B47" s="11"/>
      <c r="C47" s="11"/>
      <c r="D47" s="11"/>
      <c r="E47" s="11"/>
      <c r="F47" s="12"/>
      <c r="G47" s="12"/>
      <c r="H47" s="12"/>
      <c r="I47" s="6"/>
    </row>
    <row r="48" spans="1:11" ht="15.5" x14ac:dyDescent="0.45">
      <c r="A48" s="23"/>
      <c r="B48" s="11"/>
      <c r="C48" s="11"/>
      <c r="D48" s="11"/>
      <c r="E48" s="11"/>
      <c r="F48" s="12"/>
      <c r="G48" s="12"/>
      <c r="H48" s="12"/>
      <c r="I48" s="6"/>
    </row>
    <row r="49" spans="1:8" ht="15.5" x14ac:dyDescent="0.45">
      <c r="B49" s="11"/>
      <c r="C49" s="11"/>
      <c r="D49" s="11"/>
      <c r="E49" s="11"/>
    </row>
    <row r="50" spans="1:8" ht="16.5" x14ac:dyDescent="0.5">
      <c r="A50" s="23"/>
      <c r="C50" s="11"/>
      <c r="D50" s="11"/>
      <c r="E50" s="11"/>
      <c r="F50" s="67"/>
      <c r="G50" s="67"/>
      <c r="H50" s="67"/>
    </row>
    <row r="51" spans="1:8" ht="13" x14ac:dyDescent="0.3">
      <c r="A51" s="102"/>
      <c r="B51" s="6"/>
      <c r="C51" s="6"/>
      <c r="D51" s="6"/>
      <c r="E51" s="6"/>
      <c r="F51" s="7"/>
      <c r="G51" s="7"/>
      <c r="H51" s="7"/>
    </row>
    <row r="52" spans="1:8" x14ac:dyDescent="0.25">
      <c r="A52" s="1"/>
    </row>
    <row r="53" spans="1:8" x14ac:dyDescent="0.25">
      <c r="A53" s="1"/>
    </row>
    <row r="54" spans="1:8" x14ac:dyDescent="0.25">
      <c r="A54" s="1"/>
    </row>
    <row r="55" spans="1:8" x14ac:dyDescent="0.25">
      <c r="A55" s="1"/>
    </row>
    <row r="56" spans="1:8" x14ac:dyDescent="0.25">
      <c r="A56" s="1"/>
    </row>
    <row r="57" spans="1:8" x14ac:dyDescent="0.25">
      <c r="A57" s="1"/>
    </row>
    <row r="58" spans="1:8" x14ac:dyDescent="0.25">
      <c r="A58" s="1"/>
    </row>
    <row r="59" spans="1:8" x14ac:dyDescent="0.25">
      <c r="A59" s="1"/>
    </row>
    <row r="60" spans="1:8" x14ac:dyDescent="0.25">
      <c r="A60" s="1"/>
    </row>
    <row r="61" spans="1:8" x14ac:dyDescent="0.25">
      <c r="A61" s="1"/>
    </row>
    <row r="62" spans="1:8" x14ac:dyDescent="0.25">
      <c r="A62" s="1"/>
    </row>
    <row r="63" spans="1:8" x14ac:dyDescent="0.25">
      <c r="A63" s="1"/>
    </row>
    <row r="64" spans="1:8" x14ac:dyDescent="0.25">
      <c r="A64" s="1"/>
    </row>
    <row r="65" spans="1:1" x14ac:dyDescent="0.25">
      <c r="A65" s="1"/>
    </row>
    <row r="66" spans="1:1" x14ac:dyDescent="0.25">
      <c r="A66" s="1"/>
    </row>
    <row r="67" spans="1:1" x14ac:dyDescent="0.25">
      <c r="A67" s="1"/>
    </row>
    <row r="68" spans="1:1" x14ac:dyDescent="0.25">
      <c r="A68" s="1"/>
    </row>
    <row r="69" spans="1:1" x14ac:dyDescent="0.25">
      <c r="A69" s="1"/>
    </row>
    <row r="70" spans="1:1" x14ac:dyDescent="0.25">
      <c r="A70" s="1"/>
    </row>
    <row r="71" spans="1:1" x14ac:dyDescent="0.25">
      <c r="A71" s="1"/>
    </row>
    <row r="72" spans="1:1" x14ac:dyDescent="0.25">
      <c r="A72" s="1"/>
    </row>
    <row r="73" spans="1:1" x14ac:dyDescent="0.25">
      <c r="A73" s="1"/>
    </row>
    <row r="74" spans="1:1" x14ac:dyDescent="0.25">
      <c r="A74" s="1"/>
    </row>
    <row r="75" spans="1:1" x14ac:dyDescent="0.25">
      <c r="A75" s="1"/>
    </row>
    <row r="76" spans="1:1" x14ac:dyDescent="0.25">
      <c r="A76" s="1"/>
    </row>
    <row r="77" spans="1:1" x14ac:dyDescent="0.25">
      <c r="A77" s="1"/>
    </row>
    <row r="78" spans="1:1" x14ac:dyDescent="0.25">
      <c r="A78" s="1"/>
    </row>
    <row r="79" spans="1:1" x14ac:dyDescent="0.25">
      <c r="A79" s="1"/>
    </row>
    <row r="80" spans="1:1" x14ac:dyDescent="0.25">
      <c r="A80" s="1"/>
    </row>
    <row r="81" spans="1:1" x14ac:dyDescent="0.25">
      <c r="A81" s="1"/>
    </row>
    <row r="82" spans="1:1" x14ac:dyDescent="0.25">
      <c r="A82" s="1"/>
    </row>
    <row r="83" spans="1:1" x14ac:dyDescent="0.25">
      <c r="A83" s="1"/>
    </row>
    <row r="84" spans="1:1" x14ac:dyDescent="0.25">
      <c r="A84" s="1"/>
    </row>
    <row r="85" spans="1:1" x14ac:dyDescent="0.25">
      <c r="A85" s="1"/>
    </row>
    <row r="86" spans="1:1" x14ac:dyDescent="0.25">
      <c r="A86" s="1"/>
    </row>
    <row r="87" spans="1:1" x14ac:dyDescent="0.25">
      <c r="A87" s="1"/>
    </row>
    <row r="88" spans="1:1" x14ac:dyDescent="0.25">
      <c r="A88" s="1"/>
    </row>
    <row r="89" spans="1:1" x14ac:dyDescent="0.25">
      <c r="A89" s="1"/>
    </row>
    <row r="90" spans="1:1" x14ac:dyDescent="0.25">
      <c r="A90" s="1"/>
    </row>
    <row r="91" spans="1:1" x14ac:dyDescent="0.25">
      <c r="A91" s="1"/>
    </row>
    <row r="92" spans="1:1" x14ac:dyDescent="0.25">
      <c r="A92" s="1"/>
    </row>
    <row r="93" spans="1:1" x14ac:dyDescent="0.25">
      <c r="A93" s="1"/>
    </row>
    <row r="94" spans="1:1" x14ac:dyDescent="0.25">
      <c r="A94" s="1"/>
    </row>
    <row r="95" spans="1:1" x14ac:dyDescent="0.25">
      <c r="A95" s="1"/>
    </row>
    <row r="96" spans="1:1" x14ac:dyDescent="0.25">
      <c r="A96" s="1"/>
    </row>
    <row r="97" spans="1:1" x14ac:dyDescent="0.25">
      <c r="A97" s="1"/>
    </row>
    <row r="98" spans="1:1" x14ac:dyDescent="0.25">
      <c r="A98" s="1"/>
    </row>
    <row r="99" spans="1:1" x14ac:dyDescent="0.25">
      <c r="A99" s="1"/>
    </row>
    <row r="100" spans="1:1" x14ac:dyDescent="0.25">
      <c r="A100" s="1"/>
    </row>
    <row r="101" spans="1:1" x14ac:dyDescent="0.25">
      <c r="A101" s="1"/>
    </row>
    <row r="102" spans="1:1" x14ac:dyDescent="0.25">
      <c r="A102" s="1"/>
    </row>
    <row r="103" spans="1:1" x14ac:dyDescent="0.25">
      <c r="A103" s="1"/>
    </row>
    <row r="104" spans="1:1" x14ac:dyDescent="0.25">
      <c r="A104" s="1"/>
    </row>
    <row r="105" spans="1:1" x14ac:dyDescent="0.25">
      <c r="A105" s="1"/>
    </row>
    <row r="106" spans="1:1" x14ac:dyDescent="0.25">
      <c r="A106" s="1"/>
    </row>
    <row r="107" spans="1:1" x14ac:dyDescent="0.25">
      <c r="A107" s="1"/>
    </row>
    <row r="108" spans="1:1" x14ac:dyDescent="0.25">
      <c r="A108" s="1"/>
    </row>
    <row r="109" spans="1:1" x14ac:dyDescent="0.25">
      <c r="A109" s="1"/>
    </row>
    <row r="110" spans="1:1" x14ac:dyDescent="0.25">
      <c r="A110" s="1"/>
    </row>
    <row r="111" spans="1:1" x14ac:dyDescent="0.25">
      <c r="A111" s="1"/>
    </row>
  </sheetData>
  <mergeCells count="1">
    <mergeCell ref="A6:H6"/>
  </mergeCells>
  <phoneticPr fontId="0" type="noConversion"/>
  <printOptions horizontalCentered="1"/>
  <pageMargins left="1.1599999999999999" right="0.38" top="0.98425196850393704" bottom="0.98425196850393704" header="0.51181102362204722" footer="0.51181102362204722"/>
  <pageSetup paperSize="9" scale="80" orientation="portrait" horizontalDpi="360" r:id="rId1"/>
  <headerFooter alignWithMargins="0">
    <oddHeader>&amp;L&amp;"Bookman Old Style,Regular"Business Justification  Case&amp;R&amp;"Bookman Old Style,Regular"Cost Form BJC1</oddHeader>
    <oddFooter>&amp;L&amp;"Bookman Old Style,Regular"&amp;Z&amp;F&amp;R&amp;"Bookman Old Style,Regular"&amp;D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58272-519C-43D9-96BD-DDBD918B26D1}">
  <sheetPr>
    <pageSetUpPr fitToPage="1"/>
  </sheetPr>
  <dimension ref="A1:J98"/>
  <sheetViews>
    <sheetView workbookViewId="0">
      <selection activeCell="A4" sqref="A4"/>
    </sheetView>
  </sheetViews>
  <sheetFormatPr defaultRowHeight="12.5" x14ac:dyDescent="0.25"/>
  <cols>
    <col min="3" max="3" width="14.7265625" customWidth="1"/>
    <col min="4" max="4" width="9.7265625" customWidth="1"/>
    <col min="5" max="5" width="10.453125" customWidth="1"/>
    <col min="6" max="6" width="10.54296875" customWidth="1"/>
    <col min="7" max="7" width="9.54296875" style="5" customWidth="1"/>
    <col min="9" max="9" width="11.26953125" style="3" customWidth="1"/>
    <col min="10" max="10" width="13" style="3" customWidth="1"/>
  </cols>
  <sheetData>
    <row r="1" spans="1:10" ht="15.5" x14ac:dyDescent="0.45">
      <c r="A1" s="11" t="s">
        <v>5</v>
      </c>
      <c r="B1" s="11"/>
      <c r="C1" s="11"/>
      <c r="D1" s="11"/>
      <c r="E1" s="11"/>
      <c r="F1" s="11"/>
      <c r="G1" s="31"/>
      <c r="H1" s="11"/>
      <c r="I1" s="12"/>
      <c r="J1" s="12"/>
    </row>
    <row r="2" spans="1:10" ht="15.5" x14ac:dyDescent="0.45">
      <c r="A2" s="11"/>
      <c r="B2" s="11"/>
      <c r="C2" s="11"/>
      <c r="D2" s="11"/>
      <c r="E2" s="11"/>
      <c r="F2" s="11"/>
      <c r="G2" s="31"/>
      <c r="H2" s="11"/>
      <c r="I2" s="12"/>
      <c r="J2" s="12"/>
    </row>
    <row r="3" spans="1:10" ht="15.5" x14ac:dyDescent="0.45">
      <c r="A3" s="11" t="str">
        <f>+'Cover '!D16</f>
        <v>Add</v>
      </c>
      <c r="B3" s="11"/>
      <c r="C3" s="11"/>
      <c r="D3" s="11"/>
      <c r="E3" s="11"/>
      <c r="F3" s="11"/>
      <c r="G3" s="31"/>
      <c r="H3" s="11"/>
      <c r="I3" s="12"/>
      <c r="J3" s="12"/>
    </row>
    <row r="4" spans="1:10" ht="15.5" x14ac:dyDescent="0.45">
      <c r="A4" s="11" t="s">
        <v>5</v>
      </c>
      <c r="B4" s="11"/>
      <c r="C4" s="11"/>
      <c r="D4" s="11"/>
      <c r="E4" s="11"/>
      <c r="F4" s="11"/>
      <c r="G4" s="31"/>
      <c r="H4" s="11"/>
      <c r="I4" s="12"/>
      <c r="J4" s="12"/>
    </row>
    <row r="5" spans="1:10" ht="15.5" x14ac:dyDescent="0.45">
      <c r="A5" s="11"/>
      <c r="B5" s="11"/>
      <c r="C5" s="11"/>
      <c r="D5" s="11"/>
      <c r="E5" s="11"/>
      <c r="F5" s="11"/>
      <c r="G5" s="31"/>
      <c r="H5" s="11"/>
      <c r="I5" s="12"/>
      <c r="J5" s="12"/>
    </row>
    <row r="6" spans="1:10" ht="15.5" x14ac:dyDescent="0.45">
      <c r="A6" s="11" t="s">
        <v>40</v>
      </c>
      <c r="B6" s="11"/>
      <c r="C6" s="11"/>
      <c r="D6" s="11"/>
      <c r="E6" s="11"/>
      <c r="F6" s="11" t="s">
        <v>41</v>
      </c>
      <c r="G6" s="31"/>
      <c r="H6" s="11"/>
      <c r="I6" s="12"/>
      <c r="J6" s="12"/>
    </row>
    <row r="7" spans="1:10" ht="15.5" x14ac:dyDescent="0.45">
      <c r="A7" s="11"/>
      <c r="B7" s="11"/>
      <c r="C7" s="11"/>
      <c r="D7" s="11"/>
      <c r="E7" s="11"/>
      <c r="F7" s="11"/>
      <c r="G7" s="31"/>
      <c r="H7" s="11"/>
      <c r="I7" s="12"/>
      <c r="J7" s="12"/>
    </row>
    <row r="8" spans="1:10" ht="15.5" x14ac:dyDescent="0.45">
      <c r="A8" s="14" t="s">
        <v>42</v>
      </c>
      <c r="B8" s="15"/>
      <c r="C8" s="16"/>
      <c r="D8" s="68" t="s">
        <v>43</v>
      </c>
      <c r="E8" s="15" t="s">
        <v>43</v>
      </c>
      <c r="F8" s="68" t="s">
        <v>44</v>
      </c>
      <c r="G8" s="76" t="s">
        <v>45</v>
      </c>
      <c r="H8" s="13" t="s">
        <v>46</v>
      </c>
      <c r="I8" s="27" t="s">
        <v>47</v>
      </c>
      <c r="J8" s="27" t="s">
        <v>48</v>
      </c>
    </row>
    <row r="9" spans="1:10" ht="15.5" x14ac:dyDescent="0.45">
      <c r="A9" s="32"/>
      <c r="B9" s="11"/>
      <c r="C9" s="33"/>
      <c r="D9" s="34" t="s">
        <v>49</v>
      </c>
      <c r="E9" s="11" t="s">
        <v>50</v>
      </c>
      <c r="F9" s="37" t="s">
        <v>51</v>
      </c>
      <c r="G9" s="77" t="s">
        <v>52</v>
      </c>
      <c r="H9" s="34"/>
      <c r="I9" s="35"/>
      <c r="J9" s="78" t="s">
        <v>53</v>
      </c>
    </row>
    <row r="10" spans="1:10" ht="15.5" x14ac:dyDescent="0.45">
      <c r="A10" s="19"/>
      <c r="B10" s="20"/>
      <c r="C10" s="21"/>
      <c r="D10" s="37"/>
      <c r="E10" s="21" t="s">
        <v>54</v>
      </c>
      <c r="F10" s="28" t="s">
        <v>55</v>
      </c>
      <c r="G10" s="36" t="s">
        <v>56</v>
      </c>
      <c r="H10" s="37"/>
      <c r="I10" s="22" t="s">
        <v>28</v>
      </c>
      <c r="J10" s="22" t="s">
        <v>28</v>
      </c>
    </row>
    <row r="11" spans="1:10" ht="15.5" x14ac:dyDescent="0.45">
      <c r="A11" s="11"/>
      <c r="B11" s="11"/>
      <c r="C11" s="11"/>
      <c r="D11" s="11"/>
      <c r="E11" s="23"/>
      <c r="F11" s="11"/>
      <c r="G11" s="31"/>
      <c r="H11" s="23"/>
      <c r="I11" s="12"/>
      <c r="J11" s="12"/>
    </row>
    <row r="12" spans="1:10" ht="16.5" x14ac:dyDescent="0.5">
      <c r="A12" s="29"/>
      <c r="B12" s="11"/>
      <c r="C12" s="11"/>
      <c r="D12" s="11"/>
      <c r="E12" s="23"/>
      <c r="F12" s="11"/>
      <c r="G12" s="31"/>
      <c r="H12" s="23"/>
      <c r="I12" s="12"/>
      <c r="J12" s="12"/>
    </row>
    <row r="13" spans="1:10" ht="16.5" x14ac:dyDescent="0.5">
      <c r="A13" s="38"/>
      <c r="B13" s="11"/>
      <c r="C13" s="11"/>
      <c r="D13" s="11"/>
      <c r="E13" s="23"/>
      <c r="F13" s="11"/>
      <c r="G13" s="39"/>
      <c r="H13" s="23"/>
      <c r="I13" s="12"/>
      <c r="J13" s="12"/>
    </row>
    <row r="14" spans="1:10" ht="15.5" x14ac:dyDescent="0.45">
      <c r="A14" s="11"/>
      <c r="B14" s="11"/>
      <c r="C14" s="11"/>
      <c r="D14" s="11"/>
      <c r="E14" s="23"/>
      <c r="F14" s="11"/>
      <c r="G14" s="31"/>
      <c r="H14" s="23"/>
      <c r="I14" s="12"/>
      <c r="J14" s="12"/>
    </row>
    <row r="15" spans="1:10" ht="15.5" x14ac:dyDescent="0.45">
      <c r="A15" s="11"/>
      <c r="B15" s="11"/>
      <c r="C15" s="11"/>
      <c r="D15" s="11"/>
      <c r="E15" s="23"/>
      <c r="F15" s="11"/>
      <c r="G15" s="31"/>
      <c r="H15" s="23"/>
      <c r="I15" s="12"/>
      <c r="J15" s="12"/>
    </row>
    <row r="16" spans="1:10" ht="15.5" x14ac:dyDescent="0.45">
      <c r="A16" s="51"/>
      <c r="B16" s="51"/>
      <c r="C16" s="51"/>
      <c r="D16" s="51"/>
      <c r="E16" s="50"/>
      <c r="F16" s="51"/>
      <c r="G16" s="53"/>
      <c r="H16" s="50"/>
      <c r="I16" s="12"/>
      <c r="J16" s="12"/>
    </row>
    <row r="17" spans="1:10" ht="15.5" x14ac:dyDescent="0.45">
      <c r="A17" s="11"/>
      <c r="B17" s="11"/>
      <c r="C17" s="11"/>
      <c r="D17" s="11"/>
      <c r="E17" s="23"/>
      <c r="F17" s="11"/>
      <c r="G17" s="31"/>
      <c r="H17" s="23"/>
      <c r="I17" s="12"/>
      <c r="J17" s="12"/>
    </row>
    <row r="18" spans="1:10" ht="15.5" x14ac:dyDescent="0.45">
      <c r="A18" s="11"/>
      <c r="B18" s="11"/>
      <c r="C18" s="11"/>
      <c r="D18" s="11"/>
      <c r="E18" s="23"/>
      <c r="F18" s="11"/>
      <c r="G18" s="31"/>
      <c r="H18" s="23"/>
      <c r="I18" s="12"/>
      <c r="J18" s="12"/>
    </row>
    <row r="19" spans="1:10" ht="15.5" x14ac:dyDescent="0.45">
      <c r="A19" s="11"/>
      <c r="B19" s="11"/>
      <c r="C19" s="11"/>
      <c r="D19" s="11"/>
      <c r="E19" s="23"/>
      <c r="F19" s="11"/>
      <c r="G19" s="31"/>
      <c r="H19" s="26"/>
      <c r="I19" s="12"/>
      <c r="J19" s="12"/>
    </row>
    <row r="20" spans="1:10" ht="15.5" x14ac:dyDescent="0.45">
      <c r="A20" s="11"/>
      <c r="B20" s="11"/>
      <c r="C20" s="11"/>
      <c r="D20" s="11"/>
      <c r="E20" s="23"/>
      <c r="F20" s="11"/>
      <c r="G20" s="31"/>
      <c r="H20" s="23"/>
      <c r="I20" s="12"/>
      <c r="J20" s="12"/>
    </row>
    <row r="21" spans="1:10" ht="15.5" x14ac:dyDescent="0.45">
      <c r="A21" s="11"/>
      <c r="B21" s="11"/>
      <c r="C21" s="11"/>
      <c r="D21" s="11"/>
      <c r="E21" s="23"/>
      <c r="F21" s="11"/>
      <c r="G21" s="31"/>
      <c r="H21" s="23"/>
      <c r="I21" s="12"/>
      <c r="J21" s="12"/>
    </row>
    <row r="22" spans="1:10" ht="15.5" x14ac:dyDescent="0.45">
      <c r="A22" s="11"/>
      <c r="B22" s="11"/>
      <c r="C22" s="11"/>
      <c r="D22" s="11"/>
      <c r="E22" s="23"/>
      <c r="F22" s="11"/>
      <c r="G22" s="31"/>
      <c r="H22" s="23"/>
      <c r="I22" s="12"/>
      <c r="J22" s="12"/>
    </row>
    <row r="23" spans="1:10" ht="15.5" x14ac:dyDescent="0.45">
      <c r="A23" s="11"/>
      <c r="B23" s="11"/>
      <c r="C23" s="11"/>
      <c r="D23" s="11"/>
      <c r="E23" s="23"/>
      <c r="F23" s="11"/>
      <c r="G23" s="31"/>
      <c r="H23" s="23"/>
      <c r="I23" s="12"/>
      <c r="J23" s="12"/>
    </row>
    <row r="24" spans="1:10" ht="15.5" x14ac:dyDescent="0.45">
      <c r="A24" s="11"/>
      <c r="B24" s="11"/>
      <c r="C24" s="11"/>
      <c r="D24" s="11"/>
      <c r="E24" s="23"/>
      <c r="F24" s="11"/>
      <c r="G24" s="31"/>
      <c r="H24" s="23"/>
      <c r="I24" s="12"/>
      <c r="J24" s="12"/>
    </row>
    <row r="25" spans="1:10" ht="16.5" x14ac:dyDescent="0.5">
      <c r="A25" s="40"/>
      <c r="B25" s="11"/>
      <c r="C25" s="11"/>
      <c r="D25" s="11"/>
      <c r="E25" s="23"/>
      <c r="F25" s="11"/>
      <c r="G25" s="31"/>
      <c r="H25" s="23"/>
      <c r="I25" s="12"/>
      <c r="J25" s="12"/>
    </row>
    <row r="26" spans="1:10" ht="15.5" x14ac:dyDescent="0.45">
      <c r="A26" s="11"/>
      <c r="B26" s="11"/>
      <c r="C26" s="11"/>
      <c r="D26" s="11"/>
      <c r="E26" s="23"/>
      <c r="F26" s="11"/>
      <c r="G26" s="31"/>
      <c r="H26" s="23"/>
      <c r="I26" s="12"/>
      <c r="J26" s="12"/>
    </row>
    <row r="27" spans="1:10" ht="15.5" x14ac:dyDescent="0.45">
      <c r="A27" s="11"/>
      <c r="B27" s="11"/>
      <c r="C27" s="11"/>
      <c r="D27" s="11"/>
      <c r="E27" s="23"/>
      <c r="F27" s="11"/>
      <c r="G27" s="31"/>
      <c r="H27" s="23"/>
      <c r="I27" s="12"/>
      <c r="J27" s="12"/>
    </row>
    <row r="28" spans="1:10" ht="15.5" x14ac:dyDescent="0.45">
      <c r="A28" s="11"/>
      <c r="B28" s="11"/>
      <c r="C28" s="11"/>
      <c r="D28" s="11"/>
      <c r="E28" s="23"/>
      <c r="F28" s="11"/>
      <c r="G28" s="31"/>
      <c r="H28" s="23"/>
      <c r="I28" s="12"/>
      <c r="J28" s="12"/>
    </row>
    <row r="29" spans="1:10" ht="15.5" x14ac:dyDescent="0.45">
      <c r="A29" s="11"/>
      <c r="B29" s="11"/>
      <c r="C29" s="11"/>
      <c r="D29" s="11"/>
      <c r="E29" s="23"/>
      <c r="F29" s="11"/>
      <c r="G29" s="31"/>
      <c r="H29" s="23"/>
      <c r="I29" s="12"/>
      <c r="J29" s="12"/>
    </row>
    <row r="30" spans="1:10" ht="15.5" x14ac:dyDescent="0.45">
      <c r="A30" s="11"/>
      <c r="B30" s="11"/>
      <c r="C30" s="11"/>
      <c r="D30" s="11"/>
      <c r="E30" s="23"/>
      <c r="F30" s="11"/>
      <c r="G30" s="31"/>
      <c r="H30" s="23"/>
      <c r="I30" s="12"/>
      <c r="J30" s="12"/>
    </row>
    <row r="31" spans="1:10" ht="15.5" x14ac:dyDescent="0.45">
      <c r="A31" s="11"/>
      <c r="B31" s="11"/>
      <c r="C31" s="11"/>
      <c r="D31" s="11"/>
      <c r="E31" s="23"/>
      <c r="F31" s="11"/>
      <c r="G31" s="31"/>
      <c r="H31" s="23"/>
      <c r="I31" s="12"/>
      <c r="J31" s="12"/>
    </row>
    <row r="32" spans="1:10" ht="15.5" x14ac:dyDescent="0.45">
      <c r="A32" s="11"/>
      <c r="B32" s="11"/>
      <c r="C32" s="11"/>
      <c r="D32" s="11"/>
      <c r="E32" s="23"/>
      <c r="F32" s="11"/>
      <c r="G32" s="31"/>
      <c r="H32" s="23"/>
      <c r="I32" s="12"/>
      <c r="J32" s="12"/>
    </row>
    <row r="33" spans="1:10" ht="15.5" x14ac:dyDescent="0.45">
      <c r="A33" s="11"/>
      <c r="B33" s="11"/>
      <c r="C33" s="11"/>
      <c r="D33" s="11"/>
      <c r="E33" s="23"/>
      <c r="F33" s="11"/>
      <c r="G33" s="31"/>
      <c r="H33" s="23"/>
      <c r="I33" s="12"/>
      <c r="J33" s="12"/>
    </row>
    <row r="34" spans="1:10" ht="16.5" x14ac:dyDescent="0.5">
      <c r="A34" s="29"/>
      <c r="B34" s="11"/>
      <c r="C34" s="11"/>
      <c r="D34" s="11"/>
      <c r="E34" s="23"/>
      <c r="F34" s="11"/>
      <c r="G34" s="31"/>
      <c r="H34" s="23"/>
      <c r="I34" s="12"/>
      <c r="J34" s="12"/>
    </row>
    <row r="35" spans="1:10" ht="15.5" x14ac:dyDescent="0.45">
      <c r="A35" s="11"/>
      <c r="B35" s="11"/>
      <c r="C35" s="11"/>
      <c r="D35" s="11"/>
      <c r="E35" s="23"/>
      <c r="F35" s="11"/>
      <c r="G35" s="31"/>
      <c r="H35" s="23"/>
      <c r="I35" s="12"/>
      <c r="J35" s="12"/>
    </row>
    <row r="36" spans="1:10" ht="15.5" x14ac:dyDescent="0.45">
      <c r="A36" s="11"/>
      <c r="B36" s="11"/>
      <c r="C36" s="11"/>
      <c r="D36" s="11"/>
      <c r="E36" s="23"/>
      <c r="F36" s="11"/>
      <c r="G36" s="31"/>
      <c r="H36" s="23"/>
      <c r="I36" s="12"/>
      <c r="J36" s="12"/>
    </row>
    <row r="37" spans="1:10" ht="15.5" x14ac:dyDescent="0.45">
      <c r="A37" s="11"/>
      <c r="B37" s="11"/>
      <c r="C37" s="11"/>
      <c r="D37" s="11"/>
      <c r="E37" s="23"/>
      <c r="F37" s="11"/>
      <c r="G37" s="31"/>
      <c r="H37" s="23"/>
      <c r="I37" s="12"/>
      <c r="J37" s="12"/>
    </row>
    <row r="38" spans="1:10" ht="15.5" x14ac:dyDescent="0.45">
      <c r="A38" s="11"/>
      <c r="B38" s="11"/>
      <c r="C38" s="11"/>
      <c r="D38" s="11"/>
      <c r="E38" s="23"/>
      <c r="F38" s="11"/>
      <c r="G38" s="31"/>
      <c r="H38" s="23"/>
      <c r="I38" s="12"/>
      <c r="J38" s="12"/>
    </row>
    <row r="39" spans="1:10" ht="15.5" x14ac:dyDescent="0.45">
      <c r="A39" s="11"/>
      <c r="B39" s="11" t="s">
        <v>57</v>
      </c>
      <c r="C39" s="11"/>
      <c r="D39" s="11"/>
      <c r="E39" s="11"/>
      <c r="F39" s="28">
        <f>SUM(F12:F38)</f>
        <v>0</v>
      </c>
      <c r="G39" s="31"/>
      <c r="H39" s="23"/>
      <c r="I39" s="12"/>
      <c r="J39" s="24"/>
    </row>
    <row r="40" spans="1:10" ht="15.5" x14ac:dyDescent="0.45">
      <c r="A40" s="11"/>
      <c r="B40" s="11"/>
      <c r="C40" s="11"/>
      <c r="D40" s="11"/>
      <c r="E40" s="11"/>
      <c r="F40" s="11"/>
      <c r="G40" s="31"/>
      <c r="H40" s="23"/>
      <c r="I40" s="12"/>
      <c r="J40" s="12">
        <f>SUM(J11:J38)</f>
        <v>0</v>
      </c>
    </row>
    <row r="41" spans="1:10" ht="15.5" x14ac:dyDescent="0.45">
      <c r="A41" s="11"/>
      <c r="B41" s="11"/>
      <c r="C41" s="11"/>
      <c r="D41" s="11"/>
      <c r="E41" s="11"/>
      <c r="F41" s="11"/>
      <c r="G41" s="31"/>
      <c r="H41" s="23"/>
      <c r="I41" s="12"/>
    </row>
    <row r="42" spans="1:10" ht="15.5" x14ac:dyDescent="0.45">
      <c r="A42" s="11" t="s">
        <v>58</v>
      </c>
      <c r="B42" s="11"/>
      <c r="C42" s="11"/>
      <c r="D42" s="11"/>
      <c r="E42" s="11"/>
      <c r="F42" s="11"/>
      <c r="G42" s="31"/>
      <c r="H42" s="23"/>
      <c r="I42" s="12"/>
      <c r="J42" s="4">
        <v>0</v>
      </c>
    </row>
    <row r="43" spans="1:10" ht="15.5" x14ac:dyDescent="0.45">
      <c r="A43" s="11"/>
      <c r="B43" s="11"/>
      <c r="C43" s="11"/>
      <c r="D43" s="11"/>
      <c r="E43" s="11"/>
      <c r="F43" s="11"/>
      <c r="G43" s="31"/>
      <c r="H43" s="23"/>
      <c r="I43" s="12"/>
      <c r="J43" s="12">
        <f>J40-J42</f>
        <v>0</v>
      </c>
    </row>
    <row r="44" spans="1:10" ht="15.5" x14ac:dyDescent="0.45">
      <c r="A44" s="11"/>
      <c r="B44" s="11"/>
      <c r="C44" s="11" t="s">
        <v>59</v>
      </c>
      <c r="D44" s="41"/>
      <c r="E44" s="11"/>
      <c r="F44" s="11"/>
      <c r="G44" s="31"/>
      <c r="H44" s="23"/>
      <c r="I44" s="25">
        <f>SUM(I11:I38)</f>
        <v>0</v>
      </c>
      <c r="J44" s="12"/>
    </row>
    <row r="45" spans="1:10" ht="15.5" x14ac:dyDescent="0.45">
      <c r="A45" s="11"/>
      <c r="B45" s="11"/>
      <c r="C45" s="11"/>
      <c r="D45" s="11"/>
      <c r="E45" s="11"/>
      <c r="F45" s="11"/>
      <c r="G45" s="31"/>
      <c r="H45" s="23"/>
      <c r="I45" s="12"/>
      <c r="J45" s="12"/>
    </row>
    <row r="46" spans="1:10" ht="15.5" x14ac:dyDescent="0.45">
      <c r="A46" s="41"/>
      <c r="B46" s="41"/>
      <c r="C46" s="41"/>
      <c r="D46" s="41"/>
      <c r="E46" s="41"/>
      <c r="F46" s="11" t="s">
        <v>60</v>
      </c>
      <c r="G46" s="31"/>
      <c r="H46" s="23"/>
      <c r="I46" s="12"/>
      <c r="J46" s="25">
        <f>(J40-J42)</f>
        <v>0</v>
      </c>
    </row>
    <row r="47" spans="1:10" x14ac:dyDescent="0.25">
      <c r="A47" s="2"/>
      <c r="B47" s="2"/>
      <c r="C47" s="2"/>
      <c r="D47" s="2"/>
      <c r="E47" s="2"/>
      <c r="H47" s="1"/>
    </row>
    <row r="48" spans="1:10" x14ac:dyDescent="0.25">
      <c r="A48" s="2"/>
      <c r="B48" s="2"/>
      <c r="C48" s="2"/>
      <c r="D48" s="2"/>
      <c r="E48" s="2"/>
      <c r="H48" s="1"/>
    </row>
    <row r="49" spans="1:8" x14ac:dyDescent="0.25">
      <c r="A49" s="2"/>
      <c r="B49" s="2"/>
      <c r="C49" s="2"/>
      <c r="D49" s="2"/>
      <c r="E49" s="2"/>
      <c r="H49" s="1"/>
    </row>
    <row r="50" spans="1:8" x14ac:dyDescent="0.25">
      <c r="A50" s="2"/>
      <c r="B50" s="2"/>
      <c r="C50" s="2"/>
      <c r="D50" s="2"/>
      <c r="E50" s="2"/>
      <c r="H50" s="1"/>
    </row>
    <row r="51" spans="1:8" x14ac:dyDescent="0.25">
      <c r="A51" s="2"/>
      <c r="B51" s="2"/>
      <c r="C51" s="2"/>
      <c r="D51" s="2"/>
      <c r="E51" s="2"/>
      <c r="H51" s="1"/>
    </row>
    <row r="52" spans="1:8" x14ac:dyDescent="0.25">
      <c r="A52" s="2"/>
      <c r="B52" s="2"/>
      <c r="C52" s="2"/>
      <c r="D52" s="2"/>
      <c r="E52" s="2"/>
      <c r="H52" s="1"/>
    </row>
    <row r="53" spans="1:8" x14ac:dyDescent="0.25">
      <c r="A53" s="2"/>
      <c r="B53" s="2"/>
      <c r="C53" s="2"/>
      <c r="D53" s="2"/>
      <c r="E53" s="2"/>
      <c r="H53" s="1"/>
    </row>
    <row r="54" spans="1:8" x14ac:dyDescent="0.25">
      <c r="H54" s="1"/>
    </row>
    <row r="55" spans="1:8" x14ac:dyDescent="0.25">
      <c r="H55" s="1"/>
    </row>
    <row r="56" spans="1:8" x14ac:dyDescent="0.25">
      <c r="H56" s="1"/>
    </row>
    <row r="57" spans="1:8" x14ac:dyDescent="0.25">
      <c r="H57" s="1"/>
    </row>
    <row r="58" spans="1:8" x14ac:dyDescent="0.25">
      <c r="H58" s="1"/>
    </row>
    <row r="59" spans="1:8" x14ac:dyDescent="0.25">
      <c r="H59" s="1"/>
    </row>
    <row r="60" spans="1:8" x14ac:dyDescent="0.25">
      <c r="H60" s="1"/>
    </row>
    <row r="61" spans="1:8" x14ac:dyDescent="0.25">
      <c r="H61" s="1"/>
    </row>
    <row r="62" spans="1:8" x14ac:dyDescent="0.25">
      <c r="H62" s="1"/>
    </row>
    <row r="63" spans="1:8" x14ac:dyDescent="0.25">
      <c r="H63" s="1"/>
    </row>
    <row r="64" spans="1:8" x14ac:dyDescent="0.25">
      <c r="H64" s="1"/>
    </row>
    <row r="65" spans="8:8" x14ac:dyDescent="0.25">
      <c r="H65" s="1"/>
    </row>
    <row r="66" spans="8:8" x14ac:dyDescent="0.25">
      <c r="H66" s="1"/>
    </row>
    <row r="67" spans="8:8" x14ac:dyDescent="0.25">
      <c r="H67" s="1"/>
    </row>
    <row r="68" spans="8:8" x14ac:dyDescent="0.25">
      <c r="H68" s="1"/>
    </row>
    <row r="69" spans="8:8" x14ac:dyDescent="0.25">
      <c r="H69" s="1"/>
    </row>
    <row r="70" spans="8:8" x14ac:dyDescent="0.25">
      <c r="H70" s="1"/>
    </row>
    <row r="71" spans="8:8" x14ac:dyDescent="0.25">
      <c r="H71" s="1"/>
    </row>
    <row r="72" spans="8:8" x14ac:dyDescent="0.25">
      <c r="H72" s="1"/>
    </row>
    <row r="73" spans="8:8" x14ac:dyDescent="0.25">
      <c r="H73" s="1"/>
    </row>
    <row r="74" spans="8:8" x14ac:dyDescent="0.25">
      <c r="H74" s="1"/>
    </row>
    <row r="75" spans="8:8" x14ac:dyDescent="0.25">
      <c r="H75" s="1"/>
    </row>
    <row r="76" spans="8:8" x14ac:dyDescent="0.25">
      <c r="H76" s="1"/>
    </row>
    <row r="77" spans="8:8" x14ac:dyDescent="0.25">
      <c r="H77" s="1"/>
    </row>
    <row r="78" spans="8:8" x14ac:dyDescent="0.25">
      <c r="H78" s="1"/>
    </row>
    <row r="79" spans="8:8" x14ac:dyDescent="0.25">
      <c r="H79" s="1"/>
    </row>
    <row r="80" spans="8:8" x14ac:dyDescent="0.25">
      <c r="H80" s="1"/>
    </row>
    <row r="81" spans="8:8" x14ac:dyDescent="0.25">
      <c r="H81" s="1"/>
    </row>
    <row r="82" spans="8:8" x14ac:dyDescent="0.25">
      <c r="H82" s="1"/>
    </row>
    <row r="83" spans="8:8" x14ac:dyDescent="0.25">
      <c r="H83" s="1"/>
    </row>
    <row r="84" spans="8:8" x14ac:dyDescent="0.25">
      <c r="H84" s="1"/>
    </row>
    <row r="85" spans="8:8" x14ac:dyDescent="0.25">
      <c r="H85" s="1"/>
    </row>
    <row r="86" spans="8:8" x14ac:dyDescent="0.25">
      <c r="H86" s="1"/>
    </row>
    <row r="87" spans="8:8" x14ac:dyDescent="0.25">
      <c r="H87" s="1"/>
    </row>
    <row r="88" spans="8:8" x14ac:dyDescent="0.25">
      <c r="H88" s="1"/>
    </row>
    <row r="89" spans="8:8" x14ac:dyDescent="0.25">
      <c r="H89" s="1"/>
    </row>
    <row r="90" spans="8:8" x14ac:dyDescent="0.25">
      <c r="H90" s="1"/>
    </row>
    <row r="91" spans="8:8" x14ac:dyDescent="0.25">
      <c r="H91" s="1"/>
    </row>
    <row r="92" spans="8:8" x14ac:dyDescent="0.25">
      <c r="H92" s="1"/>
    </row>
    <row r="93" spans="8:8" x14ac:dyDescent="0.25">
      <c r="H93" s="1"/>
    </row>
    <row r="94" spans="8:8" x14ac:dyDescent="0.25">
      <c r="H94" s="1"/>
    </row>
    <row r="95" spans="8:8" x14ac:dyDescent="0.25">
      <c r="H95" s="1"/>
    </row>
    <row r="96" spans="8:8" x14ac:dyDescent="0.25">
      <c r="H96" s="1"/>
    </row>
    <row r="97" spans="8:8" x14ac:dyDescent="0.25">
      <c r="H97" s="1"/>
    </row>
    <row r="98" spans="8:8" x14ac:dyDescent="0.25">
      <c r="H98" s="1"/>
    </row>
  </sheetData>
  <phoneticPr fontId="0" type="noConversion"/>
  <printOptions horizontalCentered="1"/>
  <pageMargins left="1.1599999999999999" right="0.38" top="0.98425196850393704" bottom="0.98425196850393704" header="0.51181102362204722" footer="0.51181102362204722"/>
  <pageSetup paperSize="9" scale="75" orientation="portrait" horizontalDpi="360" r:id="rId1"/>
  <headerFooter alignWithMargins="0">
    <oddHeader>&amp;L&amp;"Bookman Old Style,Regular"Business Justification  Case&amp;C&amp;"Bookman Old Style,Regular"*NHS Trust&amp;R&amp;"Bookman Old Style,Regular"Cost Form BJC2</oddHeader>
    <oddFooter>&amp;L&amp;"Bookman Old Style,Regular"&amp;Z&amp;F&amp;R&amp;"Bookman Old Style,Regular"&amp;D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76D2D-0161-496B-ADAF-B537F1609C62}">
  <dimension ref="A1:K196"/>
  <sheetViews>
    <sheetView topLeftCell="A10" workbookViewId="0">
      <selection activeCell="F25" sqref="F25"/>
    </sheetView>
  </sheetViews>
  <sheetFormatPr defaultRowHeight="12.5" x14ac:dyDescent="0.25"/>
  <cols>
    <col min="6" max="6" width="15.26953125" customWidth="1"/>
    <col min="7" max="7" width="11.26953125" style="3" customWidth="1"/>
    <col min="8" max="8" width="11.81640625" customWidth="1"/>
  </cols>
  <sheetData>
    <row r="1" spans="1:11" ht="15.5" x14ac:dyDescent="0.45">
      <c r="A1" s="11" t="s">
        <v>61</v>
      </c>
      <c r="B1" s="11"/>
      <c r="C1" s="11"/>
      <c r="D1" s="11"/>
      <c r="E1" s="11"/>
      <c r="F1" s="11"/>
      <c r="G1" s="12"/>
      <c r="H1" s="11"/>
      <c r="I1" s="11"/>
    </row>
    <row r="2" spans="1:11" ht="15.5" x14ac:dyDescent="0.45">
      <c r="A2" s="11"/>
      <c r="B2" s="11"/>
      <c r="C2" s="11"/>
      <c r="D2" s="11"/>
      <c r="E2" s="11"/>
      <c r="F2" s="11"/>
      <c r="G2" s="12"/>
      <c r="H2" s="11"/>
      <c r="I2" s="11"/>
    </row>
    <row r="3" spans="1:11" ht="15.5" x14ac:dyDescent="0.45">
      <c r="A3" s="11" t="str">
        <f>+'Cover '!D16</f>
        <v>Add</v>
      </c>
      <c r="B3" s="11"/>
      <c r="C3" s="11"/>
      <c r="D3" s="11"/>
      <c r="E3" s="11"/>
      <c r="F3" s="11"/>
      <c r="G3" s="12"/>
      <c r="H3" s="11"/>
      <c r="I3" s="11"/>
    </row>
    <row r="4" spans="1:11" ht="15.5" x14ac:dyDescent="0.45">
      <c r="A4" s="11" t="s">
        <v>61</v>
      </c>
      <c r="B4" s="11"/>
      <c r="C4" s="11"/>
      <c r="D4" s="11"/>
      <c r="E4" s="11"/>
      <c r="F4" s="11"/>
      <c r="G4" s="12"/>
      <c r="H4" s="11"/>
      <c r="I4" s="11"/>
    </row>
    <row r="5" spans="1:11" ht="15.5" x14ac:dyDescent="0.45">
      <c r="A5" s="11"/>
      <c r="B5" s="11"/>
      <c r="C5" s="11"/>
      <c r="D5" s="11"/>
      <c r="E5" s="11"/>
      <c r="F5" s="11"/>
      <c r="G5" s="12"/>
      <c r="H5" s="11"/>
      <c r="I5" s="11"/>
    </row>
    <row r="6" spans="1:11" ht="15.5" x14ac:dyDescent="0.45">
      <c r="A6" s="11" t="s">
        <v>62</v>
      </c>
      <c r="B6" s="11"/>
      <c r="C6" s="11"/>
      <c r="D6" s="11"/>
      <c r="E6" s="11"/>
      <c r="F6" s="11"/>
      <c r="G6" s="12"/>
      <c r="H6" s="11"/>
      <c r="I6" s="11"/>
    </row>
    <row r="7" spans="1:11" ht="15.5" x14ac:dyDescent="0.45">
      <c r="A7" s="11"/>
      <c r="B7" s="11"/>
      <c r="C7" s="11"/>
      <c r="D7" s="11"/>
      <c r="E7" s="11"/>
      <c r="F7" s="11"/>
      <c r="G7" s="12"/>
      <c r="H7" s="11"/>
      <c r="I7" s="11"/>
    </row>
    <row r="8" spans="1:11" ht="15.5" x14ac:dyDescent="0.45">
      <c r="A8" s="11"/>
      <c r="B8" s="11"/>
      <c r="C8" s="11"/>
      <c r="D8" s="11"/>
      <c r="E8" s="11"/>
      <c r="F8" s="11"/>
      <c r="G8" s="27"/>
      <c r="H8" s="68" t="s">
        <v>63</v>
      </c>
      <c r="I8" s="11"/>
      <c r="K8" t="s">
        <v>16</v>
      </c>
    </row>
    <row r="9" spans="1:11" ht="15.5" x14ac:dyDescent="0.45">
      <c r="A9" s="23">
        <v>1</v>
      </c>
      <c r="B9" s="11" t="s">
        <v>64</v>
      </c>
      <c r="C9" s="11"/>
      <c r="D9" s="11"/>
      <c r="E9" s="11"/>
      <c r="F9" s="11"/>
      <c r="G9" s="22" t="s">
        <v>28</v>
      </c>
      <c r="H9" s="18" t="s">
        <v>53</v>
      </c>
      <c r="I9" s="11"/>
    </row>
    <row r="10" spans="1:11" ht="15.5" x14ac:dyDescent="0.45">
      <c r="A10" s="23"/>
      <c r="B10" s="11"/>
      <c r="C10" s="11"/>
      <c r="D10" s="11"/>
      <c r="E10" s="11"/>
      <c r="F10" s="11"/>
      <c r="G10" s="12"/>
      <c r="H10" s="11"/>
      <c r="I10" s="11"/>
    </row>
    <row r="11" spans="1:11" ht="15.5" x14ac:dyDescent="0.45">
      <c r="A11" s="23"/>
      <c r="B11" s="11" t="s">
        <v>65</v>
      </c>
      <c r="C11" s="11"/>
      <c r="D11" s="11"/>
      <c r="E11" s="11"/>
      <c r="F11" s="11"/>
      <c r="G11" s="12"/>
      <c r="H11" s="72" t="e">
        <f>G11/'BJC2'!$I$44</f>
        <v>#DIV/0!</v>
      </c>
      <c r="I11" s="11"/>
    </row>
    <row r="12" spans="1:11" ht="15.5" x14ac:dyDescent="0.45">
      <c r="A12" s="23"/>
      <c r="B12" s="11" t="s">
        <v>66</v>
      </c>
      <c r="C12" s="11"/>
      <c r="D12" s="11"/>
      <c r="E12" s="11"/>
      <c r="F12" s="11"/>
      <c r="G12" s="12"/>
      <c r="H12" s="72" t="e">
        <f>G12/'BJC2'!$I$44</f>
        <v>#DIV/0!</v>
      </c>
      <c r="I12" s="11"/>
    </row>
    <row r="13" spans="1:11" ht="15.5" x14ac:dyDescent="0.45">
      <c r="A13" s="23"/>
      <c r="B13" s="11" t="s">
        <v>113</v>
      </c>
      <c r="C13" s="11"/>
      <c r="D13" s="11"/>
      <c r="E13" s="11"/>
      <c r="F13" s="11"/>
      <c r="G13" s="12"/>
      <c r="H13" s="72" t="e">
        <f>G13/'BJC2'!$I$44</f>
        <v>#DIV/0!</v>
      </c>
      <c r="I13" s="11"/>
    </row>
    <row r="14" spans="1:11" ht="15.5" x14ac:dyDescent="0.45">
      <c r="A14" s="23"/>
      <c r="B14" s="11" t="s">
        <v>67</v>
      </c>
      <c r="C14" s="11"/>
      <c r="D14" s="11"/>
      <c r="E14" s="11"/>
      <c r="F14" s="11"/>
      <c r="G14" s="12"/>
      <c r="H14" s="72" t="e">
        <f>G14/'BJC2'!$I$44</f>
        <v>#DIV/0!</v>
      </c>
      <c r="I14" s="11"/>
    </row>
    <row r="15" spans="1:11" ht="15.5" x14ac:dyDescent="0.45">
      <c r="A15" s="23"/>
      <c r="B15" s="11" t="s">
        <v>68</v>
      </c>
      <c r="C15" s="11"/>
      <c r="D15" s="11"/>
      <c r="E15" s="11"/>
      <c r="F15" s="11"/>
      <c r="G15" s="12"/>
      <c r="H15" s="72" t="e">
        <f>G15/'BJC2'!$I$44</f>
        <v>#DIV/0!</v>
      </c>
      <c r="I15" s="11"/>
    </row>
    <row r="16" spans="1:11" ht="15.5" x14ac:dyDescent="0.45">
      <c r="A16" s="23"/>
      <c r="B16" s="11" t="s">
        <v>69</v>
      </c>
      <c r="C16" s="11"/>
      <c r="D16" s="11"/>
      <c r="E16" s="11"/>
      <c r="F16" s="11"/>
      <c r="G16" s="12"/>
      <c r="H16" s="72" t="e">
        <f>G16/'BJC2'!$I$44</f>
        <v>#DIV/0!</v>
      </c>
      <c r="I16" s="11"/>
    </row>
    <row r="17" spans="1:11" ht="15.5" x14ac:dyDescent="0.45">
      <c r="A17" s="23"/>
      <c r="B17" s="11" t="s">
        <v>70</v>
      </c>
      <c r="C17" s="11"/>
      <c r="D17" s="11"/>
      <c r="E17" s="11"/>
      <c r="F17" s="11"/>
      <c r="G17" s="12"/>
      <c r="H17" s="72" t="e">
        <f>G17/'BJC2'!$I$44</f>
        <v>#DIV/0!</v>
      </c>
      <c r="I17" s="11"/>
    </row>
    <row r="18" spans="1:11" ht="15.5" x14ac:dyDescent="0.45">
      <c r="A18" s="23"/>
      <c r="B18" s="11" t="s">
        <v>71</v>
      </c>
      <c r="C18" s="11"/>
      <c r="D18" s="11"/>
      <c r="E18" s="11"/>
      <c r="F18" s="11"/>
      <c r="G18" s="12"/>
      <c r="H18" s="72" t="e">
        <f>G18/'BJC2'!$I$44</f>
        <v>#DIV/0!</v>
      </c>
      <c r="I18" s="11"/>
      <c r="K18" t="s">
        <v>16</v>
      </c>
    </row>
    <row r="19" spans="1:11" ht="15.5" x14ac:dyDescent="0.45">
      <c r="A19" s="23"/>
      <c r="B19" s="11" t="s">
        <v>72</v>
      </c>
      <c r="C19" s="11"/>
      <c r="D19" s="11"/>
      <c r="E19" s="11"/>
      <c r="F19" s="11"/>
      <c r="G19" s="12"/>
      <c r="H19" s="72" t="e">
        <f>G19/'BJC2'!$I$44</f>
        <v>#DIV/0!</v>
      </c>
      <c r="I19" s="11"/>
    </row>
    <row r="20" spans="1:11" ht="15.5" x14ac:dyDescent="0.45">
      <c r="A20" s="23"/>
      <c r="B20" s="11" t="s">
        <v>73</v>
      </c>
      <c r="C20" s="11" t="s">
        <v>74</v>
      </c>
      <c r="D20" s="11"/>
      <c r="E20" s="11"/>
      <c r="F20" s="11"/>
      <c r="G20" s="12"/>
      <c r="H20" s="72" t="e">
        <f>G20/'BJC2'!$I$44</f>
        <v>#DIV/0!</v>
      </c>
      <c r="I20" s="11"/>
    </row>
    <row r="21" spans="1:11" ht="15.5" x14ac:dyDescent="0.45">
      <c r="A21" s="23"/>
      <c r="B21" s="11"/>
      <c r="C21" s="11"/>
      <c r="D21" s="11"/>
      <c r="E21" s="11"/>
      <c r="F21" s="11"/>
      <c r="G21" s="12"/>
      <c r="H21" s="72" t="e">
        <f>G21/'BJC2'!$I$44</f>
        <v>#DIV/0!</v>
      </c>
      <c r="I21" s="11"/>
    </row>
    <row r="22" spans="1:11" ht="15.5" x14ac:dyDescent="0.45">
      <c r="A22" s="50"/>
      <c r="C22" s="51"/>
      <c r="D22" s="51"/>
      <c r="E22" s="51"/>
      <c r="F22" s="51"/>
      <c r="G22" s="52"/>
      <c r="H22" s="72" t="e">
        <f>G22/'BJC2'!$I$44</f>
        <v>#DIV/0!</v>
      </c>
      <c r="I22" s="11"/>
    </row>
    <row r="23" spans="1:11" ht="15.5" x14ac:dyDescent="0.45">
      <c r="A23" s="51"/>
      <c r="B23" s="11"/>
      <c r="C23" s="51"/>
      <c r="D23" s="51"/>
      <c r="E23" s="51"/>
      <c r="F23" s="51"/>
      <c r="G23" s="52"/>
      <c r="H23" s="72" t="e">
        <f>G23/'BJC2'!$I$44</f>
        <v>#DIV/0!</v>
      </c>
      <c r="I23" s="11"/>
    </row>
    <row r="24" spans="1:11" ht="15.5" x14ac:dyDescent="0.45">
      <c r="A24" s="11"/>
      <c r="C24" s="11"/>
      <c r="D24" s="11"/>
      <c r="E24" s="11"/>
      <c r="F24" s="11"/>
      <c r="G24" s="12"/>
      <c r="H24" s="72" t="e">
        <f>G24/'BJC2'!$I$44</f>
        <v>#DIV/0!</v>
      </c>
      <c r="I24" s="11"/>
    </row>
    <row r="25" spans="1:11" ht="15.5" x14ac:dyDescent="0.45">
      <c r="A25" s="11"/>
      <c r="B25" s="11"/>
      <c r="C25" s="11"/>
      <c r="D25" s="11"/>
      <c r="E25" s="11"/>
      <c r="F25" s="11"/>
      <c r="G25" s="12"/>
      <c r="H25" s="72" t="e">
        <f>G25/'BJC2'!$I$44</f>
        <v>#DIV/0!</v>
      </c>
      <c r="I25" s="11"/>
    </row>
    <row r="26" spans="1:11" ht="15.5" x14ac:dyDescent="0.45">
      <c r="A26" s="11"/>
      <c r="C26" s="11"/>
      <c r="D26" s="11"/>
      <c r="E26" s="11"/>
      <c r="F26" s="11"/>
      <c r="G26" s="12"/>
      <c r="H26" s="11"/>
      <c r="I26" s="11"/>
    </row>
    <row r="27" spans="1:11" ht="15.5" x14ac:dyDescent="0.45">
      <c r="A27" s="11"/>
      <c r="B27" s="11"/>
      <c r="C27" s="11" t="s">
        <v>75</v>
      </c>
      <c r="D27" s="11"/>
      <c r="E27" s="11"/>
      <c r="F27" s="11"/>
      <c r="G27" s="25">
        <f>SUM(G11:G21)</f>
        <v>0</v>
      </c>
      <c r="H27" s="73" t="e">
        <f>SUM(H11:H26)</f>
        <v>#DIV/0!</v>
      </c>
      <c r="I27" s="11"/>
    </row>
    <row r="28" spans="1:11" ht="15.5" x14ac:dyDescent="0.45">
      <c r="A28" s="11"/>
      <c r="B28" s="11"/>
      <c r="C28" s="11"/>
      <c r="D28" s="11"/>
      <c r="E28" s="11"/>
      <c r="F28" s="11"/>
      <c r="G28" s="12"/>
      <c r="H28" s="11"/>
      <c r="I28" s="11"/>
    </row>
    <row r="29" spans="1:11" ht="15.5" x14ac:dyDescent="0.45">
      <c r="A29" s="11"/>
      <c r="B29" s="11"/>
      <c r="C29" s="11"/>
      <c r="D29" s="11"/>
      <c r="E29" s="11"/>
      <c r="F29" s="11"/>
      <c r="G29" s="12"/>
      <c r="H29" s="11"/>
      <c r="I29" s="11"/>
    </row>
    <row r="30" spans="1:11" ht="15.5" x14ac:dyDescent="0.45">
      <c r="A30" s="11"/>
      <c r="B30" s="11"/>
      <c r="C30" s="11"/>
      <c r="D30" s="11"/>
      <c r="E30" s="11"/>
      <c r="F30" s="11"/>
      <c r="G30" s="27"/>
      <c r="H30" s="68" t="s">
        <v>63</v>
      </c>
      <c r="I30" s="11"/>
    </row>
    <row r="31" spans="1:11" ht="15.5" x14ac:dyDescent="0.45">
      <c r="A31" s="23">
        <v>2</v>
      </c>
      <c r="B31" s="11" t="s">
        <v>76</v>
      </c>
      <c r="C31" s="11"/>
      <c r="D31" s="11"/>
      <c r="E31" s="11"/>
      <c r="F31" s="11"/>
      <c r="G31" s="22" t="s">
        <v>28</v>
      </c>
      <c r="H31" s="18" t="s">
        <v>53</v>
      </c>
      <c r="I31" s="11"/>
    </row>
    <row r="32" spans="1:11" ht="15.5" x14ac:dyDescent="0.45">
      <c r="A32" s="23"/>
      <c r="B32" s="11"/>
      <c r="C32" s="11"/>
      <c r="D32" s="11"/>
      <c r="E32" s="11"/>
      <c r="F32" s="11"/>
      <c r="G32" s="12"/>
      <c r="H32" s="11"/>
      <c r="I32" s="11"/>
    </row>
    <row r="33" spans="1:10" ht="15.5" x14ac:dyDescent="0.45">
      <c r="A33" s="23"/>
      <c r="B33" s="11" t="s">
        <v>77</v>
      </c>
      <c r="C33" s="11"/>
      <c r="D33" s="11"/>
      <c r="E33" s="11"/>
      <c r="F33" s="11"/>
      <c r="G33" s="12"/>
      <c r="H33" s="72" t="e">
        <f>G33/'BJC2'!$I$44</f>
        <v>#DIV/0!</v>
      </c>
      <c r="I33" s="11"/>
    </row>
    <row r="34" spans="1:10" ht="15.5" x14ac:dyDescent="0.45">
      <c r="A34" s="23"/>
      <c r="B34" s="11"/>
      <c r="C34" s="11"/>
      <c r="D34" s="11"/>
      <c r="E34" s="11"/>
      <c r="F34" s="11"/>
      <c r="G34" s="12"/>
      <c r="H34" s="11"/>
      <c r="I34" s="11"/>
    </row>
    <row r="35" spans="1:10" ht="15.5" x14ac:dyDescent="0.45">
      <c r="A35" s="23"/>
      <c r="B35" s="11" t="s">
        <v>78</v>
      </c>
      <c r="C35" s="11"/>
      <c r="D35" s="11"/>
      <c r="E35" s="11"/>
      <c r="F35" s="11"/>
      <c r="G35" s="12"/>
      <c r="H35" s="72" t="e">
        <f>G35/'BJC2'!$I$44</f>
        <v>#DIV/0!</v>
      </c>
      <c r="I35" s="11"/>
    </row>
    <row r="36" spans="1:10" ht="15.5" x14ac:dyDescent="0.45">
      <c r="A36" s="23"/>
      <c r="B36" s="11"/>
      <c r="C36" s="11"/>
      <c r="D36" s="11"/>
      <c r="E36" s="11"/>
      <c r="F36" s="11"/>
      <c r="G36" s="12"/>
      <c r="H36" s="11"/>
      <c r="I36" s="11"/>
    </row>
    <row r="37" spans="1:10" ht="15.5" x14ac:dyDescent="0.45">
      <c r="A37" s="23"/>
      <c r="B37" s="11" t="s">
        <v>79</v>
      </c>
      <c r="C37" s="11"/>
      <c r="D37" s="11"/>
      <c r="E37" s="11"/>
      <c r="F37" s="11"/>
      <c r="G37" s="12"/>
      <c r="H37" s="72" t="e">
        <f>G37/'BJC2'!$I$44</f>
        <v>#DIV/0!</v>
      </c>
      <c r="I37" s="11"/>
    </row>
    <row r="38" spans="1:10" ht="15.5" x14ac:dyDescent="0.45">
      <c r="A38" s="23"/>
      <c r="B38" s="11"/>
      <c r="C38" s="11"/>
      <c r="D38" s="11"/>
      <c r="E38" s="11"/>
      <c r="F38" s="11"/>
      <c r="G38" s="12"/>
      <c r="H38" s="11"/>
      <c r="I38" s="11"/>
      <c r="J38" t="s">
        <v>16</v>
      </c>
    </row>
    <row r="39" spans="1:10" ht="15.5" x14ac:dyDescent="0.45">
      <c r="A39" s="23"/>
      <c r="B39" s="11" t="s">
        <v>80</v>
      </c>
      <c r="C39" s="11" t="s">
        <v>74</v>
      </c>
      <c r="D39" s="11"/>
      <c r="E39" s="11"/>
      <c r="F39" s="11"/>
      <c r="G39" s="12"/>
      <c r="H39" s="72" t="e">
        <f>G39/'BJC2'!$I$44</f>
        <v>#DIV/0!</v>
      </c>
      <c r="I39" s="11"/>
    </row>
    <row r="40" spans="1:10" ht="15.5" x14ac:dyDescent="0.45">
      <c r="A40" s="23"/>
      <c r="B40" s="11"/>
      <c r="C40" s="11"/>
      <c r="D40" s="11"/>
      <c r="E40" s="11"/>
      <c r="F40" s="11"/>
      <c r="G40" s="12"/>
      <c r="H40" s="72" t="e">
        <f>G40/'BJC2'!$I$44</f>
        <v>#DIV/0!</v>
      </c>
      <c r="I40" s="11"/>
    </row>
    <row r="41" spans="1:10" ht="15.5" x14ac:dyDescent="0.45">
      <c r="A41" s="23"/>
      <c r="B41" s="11"/>
      <c r="C41" s="11"/>
      <c r="D41" s="11"/>
      <c r="E41" s="11"/>
      <c r="F41" s="11"/>
      <c r="G41" s="12"/>
      <c r="H41" s="72" t="e">
        <f>G41/'BJC2'!$I$44</f>
        <v>#DIV/0!</v>
      </c>
      <c r="I41" s="11"/>
    </row>
    <row r="42" spans="1:10" ht="15.5" x14ac:dyDescent="0.45">
      <c r="A42" s="23"/>
      <c r="B42" s="11"/>
      <c r="C42" s="11"/>
      <c r="D42" s="11"/>
      <c r="E42" s="11"/>
      <c r="F42" s="11"/>
      <c r="G42" s="12"/>
      <c r="H42" s="72" t="e">
        <f>G42/'BJC2'!$I$44</f>
        <v>#DIV/0!</v>
      </c>
      <c r="I42" s="11"/>
    </row>
    <row r="43" spans="1:10" ht="15.5" x14ac:dyDescent="0.45">
      <c r="A43" s="23"/>
      <c r="B43" s="11"/>
      <c r="C43" s="11"/>
      <c r="D43" s="11"/>
      <c r="E43" s="11"/>
      <c r="F43" s="11"/>
      <c r="G43" s="12"/>
      <c r="H43" s="11"/>
      <c r="I43" s="11"/>
    </row>
    <row r="44" spans="1:10" ht="15.5" x14ac:dyDescent="0.45">
      <c r="A44" s="23"/>
      <c r="B44" s="11"/>
      <c r="C44" s="11" t="s">
        <v>81</v>
      </c>
      <c r="D44" s="11"/>
      <c r="E44" s="11"/>
      <c r="F44" s="11"/>
      <c r="G44" s="25">
        <f>SUM(G32:G43)</f>
        <v>0</v>
      </c>
      <c r="H44" s="73" t="e">
        <f>SUM(H32:H43)</f>
        <v>#DIV/0!</v>
      </c>
      <c r="I44" s="11"/>
    </row>
    <row r="45" spans="1:10" ht="15.5" x14ac:dyDescent="0.45">
      <c r="A45" s="74"/>
      <c r="B45" s="41"/>
      <c r="C45" s="41"/>
      <c r="D45" s="11"/>
      <c r="E45" s="11"/>
      <c r="F45" s="11"/>
      <c r="G45" s="12"/>
      <c r="H45" s="11"/>
      <c r="I45" s="11"/>
    </row>
    <row r="46" spans="1:10" ht="15.5" x14ac:dyDescent="0.45">
      <c r="A46" s="74"/>
      <c r="B46" s="41"/>
      <c r="C46" s="41"/>
      <c r="D46" s="11"/>
      <c r="E46" s="11"/>
      <c r="F46" s="11"/>
      <c r="G46" s="12"/>
      <c r="H46" s="11"/>
      <c r="I46" s="11"/>
    </row>
    <row r="47" spans="1:10" ht="15.5" x14ac:dyDescent="0.45">
      <c r="A47" s="23"/>
      <c r="B47" s="11"/>
      <c r="C47" s="11"/>
      <c r="D47" s="11"/>
      <c r="E47" s="11"/>
      <c r="F47" s="11"/>
      <c r="G47" s="12"/>
      <c r="H47" s="11"/>
      <c r="I47" s="11"/>
    </row>
    <row r="48" spans="1:10" ht="13" x14ac:dyDescent="0.3">
      <c r="A48" s="8"/>
      <c r="B48" s="6"/>
      <c r="C48" s="6"/>
      <c r="D48" s="6"/>
      <c r="E48" s="6"/>
      <c r="F48" s="6"/>
      <c r="G48" s="7"/>
      <c r="H48" s="6"/>
      <c r="I48" s="6"/>
    </row>
    <row r="49" spans="1:9" ht="13" x14ac:dyDescent="0.3">
      <c r="A49" s="8"/>
      <c r="B49" s="6"/>
      <c r="C49" s="6"/>
      <c r="D49" s="6"/>
      <c r="E49" s="6"/>
      <c r="F49" s="6"/>
      <c r="G49" s="7"/>
      <c r="H49" s="6"/>
      <c r="I49" s="6"/>
    </row>
    <row r="50" spans="1:9" ht="13" x14ac:dyDescent="0.3">
      <c r="A50" s="8"/>
      <c r="B50" s="6"/>
      <c r="C50" s="6"/>
      <c r="D50" s="6"/>
      <c r="E50" s="6"/>
      <c r="F50" s="6"/>
      <c r="G50" s="7"/>
      <c r="H50" s="6"/>
      <c r="I50" s="6"/>
    </row>
    <row r="51" spans="1:9" x14ac:dyDescent="0.25">
      <c r="A51" s="1"/>
    </row>
    <row r="52" spans="1:9" x14ac:dyDescent="0.25">
      <c r="A52" s="1"/>
    </row>
    <row r="53" spans="1:9" x14ac:dyDescent="0.25">
      <c r="A53" s="1"/>
    </row>
    <row r="54" spans="1:9" x14ac:dyDescent="0.25">
      <c r="A54" s="1"/>
    </row>
    <row r="55" spans="1:9" x14ac:dyDescent="0.25">
      <c r="A55" s="1"/>
    </row>
    <row r="56" spans="1:9" x14ac:dyDescent="0.25">
      <c r="A56" s="1"/>
    </row>
    <row r="57" spans="1:9" x14ac:dyDescent="0.25">
      <c r="A57" s="1"/>
    </row>
    <row r="58" spans="1:9" x14ac:dyDescent="0.25">
      <c r="A58" s="1"/>
    </row>
    <row r="59" spans="1:9" x14ac:dyDescent="0.25">
      <c r="A59" s="1"/>
    </row>
    <row r="60" spans="1:9" x14ac:dyDescent="0.25">
      <c r="A60" s="1"/>
    </row>
    <row r="61" spans="1:9" x14ac:dyDescent="0.25">
      <c r="A61" s="1"/>
    </row>
    <row r="62" spans="1:9" x14ac:dyDescent="0.25">
      <c r="A62" s="1"/>
    </row>
    <row r="63" spans="1:9" x14ac:dyDescent="0.25">
      <c r="A63" s="1"/>
    </row>
    <row r="64" spans="1:9" x14ac:dyDescent="0.25">
      <c r="A64" s="1"/>
    </row>
    <row r="65" spans="1:1" x14ac:dyDescent="0.25">
      <c r="A65" s="1"/>
    </row>
    <row r="66" spans="1:1" x14ac:dyDescent="0.25">
      <c r="A66" s="1"/>
    </row>
    <row r="67" spans="1:1" x14ac:dyDescent="0.25">
      <c r="A67" s="1"/>
    </row>
    <row r="68" spans="1:1" x14ac:dyDescent="0.25">
      <c r="A68" s="1"/>
    </row>
    <row r="69" spans="1:1" x14ac:dyDescent="0.25">
      <c r="A69" s="1"/>
    </row>
    <row r="70" spans="1:1" x14ac:dyDescent="0.25">
      <c r="A70" s="1"/>
    </row>
    <row r="71" spans="1:1" x14ac:dyDescent="0.25">
      <c r="A71" s="1"/>
    </row>
    <row r="72" spans="1:1" x14ac:dyDescent="0.25">
      <c r="A72" s="1"/>
    </row>
    <row r="73" spans="1:1" x14ac:dyDescent="0.25">
      <c r="A73" s="1"/>
    </row>
    <row r="74" spans="1:1" x14ac:dyDescent="0.25">
      <c r="A74" s="1"/>
    </row>
    <row r="75" spans="1:1" x14ac:dyDescent="0.25">
      <c r="A75" s="1"/>
    </row>
    <row r="76" spans="1:1" x14ac:dyDescent="0.25">
      <c r="A76" s="1"/>
    </row>
    <row r="77" spans="1:1" x14ac:dyDescent="0.25">
      <c r="A77" s="1"/>
    </row>
    <row r="78" spans="1:1" x14ac:dyDescent="0.25">
      <c r="A78" s="1"/>
    </row>
    <row r="79" spans="1:1" x14ac:dyDescent="0.25">
      <c r="A79" s="1"/>
    </row>
    <row r="80" spans="1:1" x14ac:dyDescent="0.25">
      <c r="A80" s="1"/>
    </row>
    <row r="81" spans="1:1" x14ac:dyDescent="0.25">
      <c r="A81" s="1"/>
    </row>
    <row r="82" spans="1:1" x14ac:dyDescent="0.25">
      <c r="A82" s="1"/>
    </row>
    <row r="83" spans="1:1" x14ac:dyDescent="0.25">
      <c r="A83" s="1"/>
    </row>
    <row r="84" spans="1:1" x14ac:dyDescent="0.25">
      <c r="A84" s="1"/>
    </row>
    <row r="85" spans="1:1" x14ac:dyDescent="0.25">
      <c r="A85" s="1"/>
    </row>
    <row r="86" spans="1:1" x14ac:dyDescent="0.25">
      <c r="A86" s="1"/>
    </row>
    <row r="87" spans="1:1" x14ac:dyDescent="0.25">
      <c r="A87" s="1"/>
    </row>
    <row r="88" spans="1:1" x14ac:dyDescent="0.25">
      <c r="A88" s="1"/>
    </row>
    <row r="89" spans="1:1" x14ac:dyDescent="0.25">
      <c r="A89" s="1"/>
    </row>
    <row r="90" spans="1:1" x14ac:dyDescent="0.25">
      <c r="A90" s="1"/>
    </row>
    <row r="91" spans="1:1" x14ac:dyDescent="0.25">
      <c r="A91" s="1"/>
    </row>
    <row r="92" spans="1:1" x14ac:dyDescent="0.25">
      <c r="A92" s="1"/>
    </row>
    <row r="93" spans="1:1" x14ac:dyDescent="0.25">
      <c r="A93" s="1"/>
    </row>
    <row r="94" spans="1:1" x14ac:dyDescent="0.25">
      <c r="A94" s="1"/>
    </row>
    <row r="95" spans="1:1" x14ac:dyDescent="0.25">
      <c r="A95" s="1"/>
    </row>
    <row r="96" spans="1:1" x14ac:dyDescent="0.25">
      <c r="A96" s="1"/>
    </row>
    <row r="97" spans="1:1" x14ac:dyDescent="0.25">
      <c r="A97" s="1"/>
    </row>
    <row r="98" spans="1:1" x14ac:dyDescent="0.25">
      <c r="A98" s="1"/>
    </row>
    <row r="99" spans="1:1" x14ac:dyDescent="0.25">
      <c r="A99" s="1"/>
    </row>
    <row r="100" spans="1:1" x14ac:dyDescent="0.25">
      <c r="A100" s="1"/>
    </row>
    <row r="101" spans="1:1" x14ac:dyDescent="0.25">
      <c r="A101" s="1"/>
    </row>
    <row r="102" spans="1:1" x14ac:dyDescent="0.25">
      <c r="A102" s="1"/>
    </row>
    <row r="103" spans="1:1" x14ac:dyDescent="0.25">
      <c r="A103" s="1"/>
    </row>
    <row r="104" spans="1:1" x14ac:dyDescent="0.25">
      <c r="A104" s="1"/>
    </row>
    <row r="105" spans="1:1" x14ac:dyDescent="0.25">
      <c r="A105" s="1"/>
    </row>
    <row r="106" spans="1:1" x14ac:dyDescent="0.25">
      <c r="A106" s="1"/>
    </row>
    <row r="107" spans="1:1" x14ac:dyDescent="0.25">
      <c r="A107" s="1"/>
    </row>
    <row r="108" spans="1:1" x14ac:dyDescent="0.25">
      <c r="A108" s="1"/>
    </row>
    <row r="109" spans="1:1" x14ac:dyDescent="0.25">
      <c r="A109" s="1"/>
    </row>
    <row r="110" spans="1:1" x14ac:dyDescent="0.25">
      <c r="A110" s="1"/>
    </row>
    <row r="111" spans="1:1" x14ac:dyDescent="0.25">
      <c r="A111" s="1"/>
    </row>
    <row r="112" spans="1:1" x14ac:dyDescent="0.25">
      <c r="A112" s="1"/>
    </row>
    <row r="113" spans="1:1" x14ac:dyDescent="0.25">
      <c r="A113" s="1"/>
    </row>
    <row r="114" spans="1:1" x14ac:dyDescent="0.25">
      <c r="A114" s="1"/>
    </row>
    <row r="115" spans="1:1" x14ac:dyDescent="0.25">
      <c r="A115" s="1"/>
    </row>
    <row r="116" spans="1:1" x14ac:dyDescent="0.25">
      <c r="A116" s="1"/>
    </row>
    <row r="117" spans="1:1" x14ac:dyDescent="0.25">
      <c r="A117" s="1"/>
    </row>
    <row r="118" spans="1:1" x14ac:dyDescent="0.25">
      <c r="A118" s="1"/>
    </row>
    <row r="119" spans="1:1" x14ac:dyDescent="0.25">
      <c r="A119" s="1"/>
    </row>
    <row r="120" spans="1:1" x14ac:dyDescent="0.25">
      <c r="A120" s="1"/>
    </row>
    <row r="121" spans="1:1" x14ac:dyDescent="0.25">
      <c r="A121" s="1"/>
    </row>
    <row r="122" spans="1:1" x14ac:dyDescent="0.25">
      <c r="A122" s="1"/>
    </row>
    <row r="123" spans="1:1" x14ac:dyDescent="0.25">
      <c r="A123" s="1"/>
    </row>
    <row r="124" spans="1:1" x14ac:dyDescent="0.25">
      <c r="A124" s="1"/>
    </row>
    <row r="125" spans="1:1" x14ac:dyDescent="0.25">
      <c r="A125" s="1"/>
    </row>
    <row r="126" spans="1:1" x14ac:dyDescent="0.25">
      <c r="A126" s="1"/>
    </row>
    <row r="127" spans="1:1" x14ac:dyDescent="0.25">
      <c r="A127" s="1"/>
    </row>
    <row r="128" spans="1:1" x14ac:dyDescent="0.25">
      <c r="A128" s="1"/>
    </row>
    <row r="129" spans="1:1" x14ac:dyDescent="0.25">
      <c r="A129" s="1"/>
    </row>
    <row r="130" spans="1:1" x14ac:dyDescent="0.25">
      <c r="A130" s="1"/>
    </row>
    <row r="131" spans="1:1" x14ac:dyDescent="0.25">
      <c r="A131" s="1"/>
    </row>
    <row r="132" spans="1:1" x14ac:dyDescent="0.25">
      <c r="A132" s="1"/>
    </row>
    <row r="133" spans="1:1" x14ac:dyDescent="0.25">
      <c r="A133" s="1"/>
    </row>
    <row r="134" spans="1:1" x14ac:dyDescent="0.25">
      <c r="A134" s="1"/>
    </row>
    <row r="135" spans="1:1" x14ac:dyDescent="0.25">
      <c r="A135" s="1"/>
    </row>
    <row r="136" spans="1:1" x14ac:dyDescent="0.25">
      <c r="A136" s="1"/>
    </row>
    <row r="137" spans="1:1" x14ac:dyDescent="0.25">
      <c r="A137" s="1"/>
    </row>
    <row r="138" spans="1:1" x14ac:dyDescent="0.25">
      <c r="A138" s="1"/>
    </row>
    <row r="139" spans="1:1" x14ac:dyDescent="0.25">
      <c r="A139" s="1"/>
    </row>
    <row r="140" spans="1:1" x14ac:dyDescent="0.25">
      <c r="A140" s="1"/>
    </row>
    <row r="141" spans="1:1" x14ac:dyDescent="0.25">
      <c r="A141" s="1"/>
    </row>
    <row r="142" spans="1:1" x14ac:dyDescent="0.25">
      <c r="A142" s="1"/>
    </row>
    <row r="143" spans="1:1" x14ac:dyDescent="0.25">
      <c r="A143" s="1"/>
    </row>
    <row r="144" spans="1:1" x14ac:dyDescent="0.25">
      <c r="A144" s="1"/>
    </row>
    <row r="145" spans="1:1" x14ac:dyDescent="0.25">
      <c r="A145" s="1"/>
    </row>
    <row r="146" spans="1:1" x14ac:dyDescent="0.25">
      <c r="A146" s="1"/>
    </row>
    <row r="147" spans="1:1" x14ac:dyDescent="0.25">
      <c r="A147" s="1"/>
    </row>
    <row r="148" spans="1:1" x14ac:dyDescent="0.25">
      <c r="A148" s="1"/>
    </row>
    <row r="149" spans="1:1" x14ac:dyDescent="0.25">
      <c r="A149" s="1"/>
    </row>
    <row r="150" spans="1:1" x14ac:dyDescent="0.25">
      <c r="A150" s="1"/>
    </row>
    <row r="151" spans="1:1" x14ac:dyDescent="0.25">
      <c r="A151" s="1"/>
    </row>
    <row r="152" spans="1:1" x14ac:dyDescent="0.25">
      <c r="A152" s="1"/>
    </row>
    <row r="153" spans="1:1" x14ac:dyDescent="0.25">
      <c r="A153" s="1"/>
    </row>
    <row r="154" spans="1:1" x14ac:dyDescent="0.25">
      <c r="A154" s="1"/>
    </row>
    <row r="155" spans="1:1" x14ac:dyDescent="0.25">
      <c r="A155" s="1"/>
    </row>
    <row r="156" spans="1:1" x14ac:dyDescent="0.25">
      <c r="A156" s="1"/>
    </row>
    <row r="157" spans="1:1" x14ac:dyDescent="0.25">
      <c r="A157" s="1"/>
    </row>
    <row r="158" spans="1:1" x14ac:dyDescent="0.25">
      <c r="A158" s="1"/>
    </row>
    <row r="159" spans="1:1" x14ac:dyDescent="0.25">
      <c r="A159" s="1"/>
    </row>
    <row r="160" spans="1:1" x14ac:dyDescent="0.25">
      <c r="A160" s="1"/>
    </row>
    <row r="161" spans="1:1" x14ac:dyDescent="0.25">
      <c r="A161" s="1"/>
    </row>
    <row r="162" spans="1:1" x14ac:dyDescent="0.25">
      <c r="A162" s="1"/>
    </row>
    <row r="163" spans="1:1" x14ac:dyDescent="0.25">
      <c r="A163" s="1"/>
    </row>
    <row r="164" spans="1:1" x14ac:dyDescent="0.25">
      <c r="A164" s="1"/>
    </row>
    <row r="165" spans="1:1" x14ac:dyDescent="0.25">
      <c r="A165" s="1"/>
    </row>
    <row r="166" spans="1:1" x14ac:dyDescent="0.25">
      <c r="A166" s="1"/>
    </row>
    <row r="167" spans="1:1" x14ac:dyDescent="0.25">
      <c r="A167" s="1"/>
    </row>
    <row r="168" spans="1:1" x14ac:dyDescent="0.25">
      <c r="A168" s="1"/>
    </row>
    <row r="169" spans="1:1" x14ac:dyDescent="0.25">
      <c r="A169" s="1"/>
    </row>
    <row r="170" spans="1:1" x14ac:dyDescent="0.25">
      <c r="A170" s="1"/>
    </row>
    <row r="171" spans="1:1" x14ac:dyDescent="0.25">
      <c r="A171" s="1"/>
    </row>
    <row r="172" spans="1:1" x14ac:dyDescent="0.25">
      <c r="A172" s="1"/>
    </row>
    <row r="173" spans="1:1" x14ac:dyDescent="0.25">
      <c r="A173" s="1"/>
    </row>
    <row r="174" spans="1:1" x14ac:dyDescent="0.25">
      <c r="A174" s="1"/>
    </row>
    <row r="175" spans="1:1" x14ac:dyDescent="0.25">
      <c r="A175" s="1"/>
    </row>
    <row r="176" spans="1:1" x14ac:dyDescent="0.25">
      <c r="A176" s="1"/>
    </row>
    <row r="177" spans="1:1" x14ac:dyDescent="0.25">
      <c r="A177" s="1"/>
    </row>
    <row r="178" spans="1:1" x14ac:dyDescent="0.25">
      <c r="A178" s="1"/>
    </row>
    <row r="179" spans="1:1" x14ac:dyDescent="0.25">
      <c r="A179" s="1"/>
    </row>
    <row r="180" spans="1:1" x14ac:dyDescent="0.25">
      <c r="A180" s="1"/>
    </row>
    <row r="181" spans="1:1" x14ac:dyDescent="0.25">
      <c r="A181" s="1"/>
    </row>
    <row r="182" spans="1:1" x14ac:dyDescent="0.25">
      <c r="A182" s="1"/>
    </row>
    <row r="183" spans="1:1" x14ac:dyDescent="0.25">
      <c r="A183" s="1"/>
    </row>
    <row r="184" spans="1:1" x14ac:dyDescent="0.25">
      <c r="A184" s="1"/>
    </row>
    <row r="185" spans="1:1" x14ac:dyDescent="0.25">
      <c r="A185" s="1"/>
    </row>
    <row r="186" spans="1:1" x14ac:dyDescent="0.25">
      <c r="A186" s="1"/>
    </row>
    <row r="187" spans="1:1" x14ac:dyDescent="0.25">
      <c r="A187" s="1"/>
    </row>
    <row r="188" spans="1:1" x14ac:dyDescent="0.25">
      <c r="A188" s="1"/>
    </row>
    <row r="189" spans="1:1" x14ac:dyDescent="0.25">
      <c r="A189" s="1"/>
    </row>
    <row r="190" spans="1:1" x14ac:dyDescent="0.25">
      <c r="A190" s="1"/>
    </row>
    <row r="191" spans="1:1" x14ac:dyDescent="0.25">
      <c r="A191" s="1"/>
    </row>
    <row r="192" spans="1:1" x14ac:dyDescent="0.25">
      <c r="A192" s="1"/>
    </row>
    <row r="193" spans="1:1" x14ac:dyDescent="0.25">
      <c r="A193" s="1"/>
    </row>
    <row r="194" spans="1:1" x14ac:dyDescent="0.25">
      <c r="A194" s="1"/>
    </row>
    <row r="195" spans="1:1" x14ac:dyDescent="0.25">
      <c r="A195" s="1"/>
    </row>
    <row r="196" spans="1:1" x14ac:dyDescent="0.25">
      <c r="A196" s="1"/>
    </row>
  </sheetData>
  <phoneticPr fontId="21" type="noConversion"/>
  <pageMargins left="0.75" right="0.75" top="1" bottom="1" header="0.5" footer="0.5"/>
  <pageSetup paperSize="9" scale="94" orientation="portrait" r:id="rId1"/>
  <headerFooter alignWithMargins="0">
    <oddHeader>&amp;LBusiness Justification Case&amp;RCost Form BJC3</oddHeader>
    <oddFooter>&amp;L&amp;Z&amp;F&amp;R&amp;D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0C1BDE-549B-47DE-A30E-9BE080D48C7B}">
  <sheetPr>
    <pageSetUpPr fitToPage="1"/>
  </sheetPr>
  <dimension ref="A1:J31"/>
  <sheetViews>
    <sheetView topLeftCell="A9" workbookViewId="0">
      <selection activeCell="A4" sqref="A4:G4"/>
    </sheetView>
  </sheetViews>
  <sheetFormatPr defaultColWidth="10.26953125" defaultRowHeight="15.5" x14ac:dyDescent="0.45"/>
  <cols>
    <col min="1" max="1" width="6.26953125" style="42" customWidth="1"/>
    <col min="2" max="2" width="30.54296875" style="42" customWidth="1"/>
    <col min="3" max="16384" width="10.26953125" style="42"/>
  </cols>
  <sheetData>
    <row r="1" spans="1:9" customFormat="1" ht="13" x14ac:dyDescent="0.3">
      <c r="A1" s="6" t="s">
        <v>82</v>
      </c>
      <c r="B1" s="6"/>
      <c r="C1" s="6"/>
      <c r="D1" s="6"/>
      <c r="E1" s="6"/>
      <c r="F1" s="6"/>
      <c r="G1" s="6"/>
      <c r="H1" s="6"/>
      <c r="I1" s="6"/>
    </row>
    <row r="2" spans="1:9" customFormat="1" x14ac:dyDescent="0.45">
      <c r="A2" s="11"/>
      <c r="B2" s="11"/>
      <c r="C2" s="11"/>
      <c r="D2" s="11"/>
      <c r="E2" s="11"/>
      <c r="F2" s="12"/>
      <c r="G2" s="12"/>
      <c r="H2" s="12"/>
      <c r="I2" s="6"/>
    </row>
    <row r="3" spans="1:9" customFormat="1" x14ac:dyDescent="0.45">
      <c r="A3" s="11" t="str">
        <f>+'Cover '!D16</f>
        <v>Add</v>
      </c>
      <c r="B3" s="11"/>
      <c r="C3" s="11"/>
      <c r="D3" s="11"/>
      <c r="E3" s="11"/>
      <c r="F3" s="12"/>
      <c r="G3" s="12"/>
      <c r="H3" s="12"/>
      <c r="I3" s="6"/>
    </row>
    <row r="4" spans="1:9" customFormat="1" x14ac:dyDescent="0.45">
      <c r="A4" s="107" t="s">
        <v>6</v>
      </c>
      <c r="B4" s="107"/>
      <c r="C4" s="107"/>
      <c r="D4" s="107"/>
      <c r="E4" s="107"/>
      <c r="F4" s="107"/>
      <c r="G4" s="107"/>
      <c r="H4" s="12"/>
      <c r="I4" s="6"/>
    </row>
    <row r="5" spans="1:9" customFormat="1" x14ac:dyDescent="0.45">
      <c r="A5" s="11"/>
      <c r="B5" s="11"/>
      <c r="C5" s="11"/>
      <c r="D5" s="11"/>
      <c r="E5" s="11"/>
      <c r="F5" s="12"/>
      <c r="G5" s="12"/>
      <c r="H5" s="12"/>
      <c r="I5" s="6"/>
    </row>
    <row r="6" spans="1:9" ht="16.5" x14ac:dyDescent="0.5">
      <c r="A6" s="106" t="s">
        <v>83</v>
      </c>
      <c r="B6" s="106"/>
      <c r="C6" s="106"/>
      <c r="D6" s="106"/>
      <c r="E6" s="106"/>
      <c r="F6" s="106"/>
      <c r="G6" s="106"/>
    </row>
    <row r="8" spans="1:9" ht="16.5" x14ac:dyDescent="0.5">
      <c r="B8" s="43" t="s">
        <v>84</v>
      </c>
    </row>
    <row r="9" spans="1:9" ht="16.5" x14ac:dyDescent="0.5">
      <c r="B9" s="43" t="s">
        <v>85</v>
      </c>
    </row>
    <row r="12" spans="1:9" ht="16.5" x14ac:dyDescent="0.5">
      <c r="B12" s="43" t="s">
        <v>86</v>
      </c>
      <c r="C12" s="44">
        <v>0</v>
      </c>
      <c r="D12" s="44">
        <v>1</v>
      </c>
      <c r="E12" s="44">
        <v>2</v>
      </c>
      <c r="F12" s="44">
        <v>3</v>
      </c>
      <c r="G12" s="45" t="s">
        <v>87</v>
      </c>
    </row>
    <row r="13" spans="1:9" ht="16.5" x14ac:dyDescent="0.5">
      <c r="B13" s="43" t="s">
        <v>88</v>
      </c>
      <c r="C13" s="44" t="s">
        <v>89</v>
      </c>
      <c r="D13" s="44" t="s">
        <v>89</v>
      </c>
      <c r="E13" s="44" t="s">
        <v>89</v>
      </c>
      <c r="F13" s="44" t="s">
        <v>89</v>
      </c>
      <c r="G13" s="46"/>
    </row>
    <row r="14" spans="1:9" x14ac:dyDescent="0.45">
      <c r="B14" s="42" t="s">
        <v>47</v>
      </c>
      <c r="G14" s="42">
        <f t="shared" ref="G14:G19" si="0">SUM(C14:F14)</f>
        <v>0</v>
      </c>
    </row>
    <row r="15" spans="1:9" x14ac:dyDescent="0.45">
      <c r="B15" s="42" t="s">
        <v>64</v>
      </c>
      <c r="G15" s="42">
        <f t="shared" si="0"/>
        <v>0</v>
      </c>
    </row>
    <row r="16" spans="1:9" x14ac:dyDescent="0.45">
      <c r="B16" s="42" t="s">
        <v>90</v>
      </c>
      <c r="G16" s="42">
        <f t="shared" si="0"/>
        <v>0</v>
      </c>
    </row>
    <row r="17" spans="1:10" x14ac:dyDescent="0.45">
      <c r="B17" s="42" t="s">
        <v>91</v>
      </c>
      <c r="G17" s="42">
        <f t="shared" si="0"/>
        <v>0</v>
      </c>
    </row>
    <row r="18" spans="1:10" x14ac:dyDescent="0.45">
      <c r="B18" s="42" t="s">
        <v>92</v>
      </c>
      <c r="G18" s="42">
        <f t="shared" si="0"/>
        <v>0</v>
      </c>
      <c r="J18" s="42" t="s">
        <v>16</v>
      </c>
    </row>
    <row r="19" spans="1:10" x14ac:dyDescent="0.45">
      <c r="B19" s="42" t="s">
        <v>93</v>
      </c>
      <c r="G19" s="42">
        <f t="shared" si="0"/>
        <v>0</v>
      </c>
    </row>
    <row r="20" spans="1:10" ht="16.5" x14ac:dyDescent="0.5">
      <c r="B20" s="47" t="s">
        <v>94</v>
      </c>
      <c r="C20" s="48">
        <f>SUM(C14:C19)</f>
        <v>0</v>
      </c>
      <c r="D20" s="48">
        <f>SUM(D14:D19)</f>
        <v>0</v>
      </c>
      <c r="E20" s="48">
        <f>SUM(E14:E19)</f>
        <v>0</v>
      </c>
      <c r="F20" s="48">
        <f>SUM(F14:F19)</f>
        <v>0</v>
      </c>
      <c r="G20" s="48">
        <f>SUM(G14:G19)</f>
        <v>0</v>
      </c>
    </row>
    <row r="21" spans="1:10" x14ac:dyDescent="0.45">
      <c r="B21" s="42" t="s">
        <v>95</v>
      </c>
      <c r="G21" s="42">
        <f>SUM(C21:F21)</f>
        <v>0</v>
      </c>
    </row>
    <row r="22" spans="1:10" ht="16.5" x14ac:dyDescent="0.5">
      <c r="B22" s="47" t="s">
        <v>87</v>
      </c>
      <c r="C22" s="75">
        <f>C20-C21</f>
        <v>0</v>
      </c>
      <c r="D22" s="75">
        <f>D20-D21</f>
        <v>0</v>
      </c>
      <c r="E22" s="75">
        <f>E20-E21</f>
        <v>0</v>
      </c>
      <c r="F22" s="75">
        <f>F20-F21</f>
        <v>0</v>
      </c>
      <c r="G22" s="48">
        <f>G20-G21</f>
        <v>0</v>
      </c>
    </row>
    <row r="23" spans="1:10" x14ac:dyDescent="0.45">
      <c r="H23" s="42" t="s">
        <v>16</v>
      </c>
    </row>
    <row r="27" spans="1:10" x14ac:dyDescent="0.45">
      <c r="H27" s="42" t="s">
        <v>16</v>
      </c>
    </row>
    <row r="29" spans="1:10" x14ac:dyDescent="0.45">
      <c r="A29" s="49"/>
      <c r="B29" s="49"/>
      <c r="C29" s="49"/>
      <c r="D29" s="49"/>
      <c r="E29" s="49"/>
      <c r="F29" s="49"/>
    </row>
    <row r="30" spans="1:10" x14ac:dyDescent="0.45">
      <c r="A30" s="49"/>
      <c r="B30" s="49"/>
      <c r="C30" s="49"/>
      <c r="D30" s="49"/>
      <c r="E30" s="49"/>
      <c r="F30" s="49"/>
    </row>
    <row r="31" spans="1:10" x14ac:dyDescent="0.45">
      <c r="A31" s="49"/>
      <c r="B31" s="49"/>
      <c r="C31" s="49"/>
      <c r="D31" s="49"/>
      <c r="E31" s="49"/>
      <c r="F31" s="49"/>
    </row>
  </sheetData>
  <mergeCells count="2">
    <mergeCell ref="A6:G6"/>
    <mergeCell ref="A4:G4"/>
  </mergeCells>
  <phoneticPr fontId="12" type="noConversion"/>
  <printOptions horizontalCentered="1"/>
  <pageMargins left="1.1599999999999999" right="0.38" top="0.98425196850393704" bottom="0.98425196850393704" header="0.51181102362204722" footer="0.51181102362204722"/>
  <pageSetup paperSize="9" orientation="landscape" r:id="rId1"/>
  <headerFooter alignWithMargins="0">
    <oddHeader>&amp;L&amp;"Bookman Old Style,Regular"Business Justification  Case&amp;R&amp;"Bookman Old Style,Regular"Cost Form BJC4</oddHeader>
    <oddFooter>&amp;L&amp;"Bookman Old Style,Regular"&amp;Z&amp;F&amp;R&amp;"Bookman Old Style,Regular"&amp;D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095B3D-5FB0-4B86-AD41-6B53601D12AA}">
  <dimension ref="A1:J27"/>
  <sheetViews>
    <sheetView tabSelected="1" workbookViewId="0">
      <selection activeCell="A4" sqref="A4"/>
    </sheetView>
  </sheetViews>
  <sheetFormatPr defaultColWidth="10.26953125" defaultRowHeight="15.5" x14ac:dyDescent="0.45"/>
  <cols>
    <col min="1" max="1" width="6.26953125" style="42" customWidth="1"/>
    <col min="2" max="2" width="30.54296875" style="42" customWidth="1"/>
    <col min="3" max="4" width="10.26953125" style="42" customWidth="1"/>
    <col min="5" max="5" width="11.453125" style="42" customWidth="1"/>
    <col min="6" max="6" width="11.7265625" style="42" customWidth="1"/>
    <col min="7" max="7" width="7" style="42" customWidth="1"/>
    <col min="8" max="16384" width="10.26953125" style="42"/>
  </cols>
  <sheetData>
    <row r="1" spans="1:9" customFormat="1" ht="13" x14ac:dyDescent="0.3">
      <c r="A1" s="6" t="s">
        <v>96</v>
      </c>
      <c r="B1" s="6"/>
      <c r="C1" s="6"/>
      <c r="D1" s="6"/>
      <c r="E1" s="6"/>
      <c r="F1" s="7"/>
      <c r="G1" s="7"/>
      <c r="H1" s="7"/>
      <c r="I1" s="6"/>
    </row>
    <row r="2" spans="1:9" customFormat="1" x14ac:dyDescent="0.45">
      <c r="A2" s="11"/>
      <c r="B2" s="11"/>
      <c r="C2" s="11"/>
      <c r="D2" s="11"/>
      <c r="E2" s="11"/>
      <c r="F2" s="12"/>
      <c r="G2" s="12"/>
      <c r="H2" s="12"/>
      <c r="I2" s="6"/>
    </row>
    <row r="3" spans="1:9" customFormat="1" x14ac:dyDescent="0.45">
      <c r="A3" s="11" t="str">
        <f>+'Cover '!D16</f>
        <v>Add</v>
      </c>
      <c r="B3" s="11"/>
      <c r="C3" s="11"/>
      <c r="D3" s="11"/>
      <c r="E3" s="11"/>
      <c r="F3" s="12"/>
      <c r="G3" s="12"/>
      <c r="H3" s="12"/>
      <c r="I3" s="6"/>
    </row>
    <row r="4" spans="1:9" customFormat="1" x14ac:dyDescent="0.45">
      <c r="A4" s="11" t="s">
        <v>96</v>
      </c>
      <c r="B4" s="11"/>
      <c r="C4" s="11"/>
      <c r="D4" s="11"/>
      <c r="E4" s="11"/>
      <c r="F4" s="12"/>
      <c r="G4" s="12"/>
      <c r="H4" s="12"/>
      <c r="I4" s="6"/>
    </row>
    <row r="5" spans="1:9" customFormat="1" x14ac:dyDescent="0.45">
      <c r="A5" s="11"/>
      <c r="B5" s="11"/>
      <c r="C5" s="11"/>
      <c r="D5" s="11"/>
      <c r="E5" s="11"/>
      <c r="F5" s="12"/>
      <c r="G5" s="12"/>
      <c r="H5" s="12"/>
      <c r="I5" s="6"/>
    </row>
    <row r="6" spans="1:9" ht="16.5" x14ac:dyDescent="0.5">
      <c r="A6" s="106" t="s">
        <v>97</v>
      </c>
      <c r="B6" s="106"/>
      <c r="C6" s="106"/>
      <c r="D6" s="106"/>
      <c r="E6" s="106"/>
      <c r="F6" s="106"/>
      <c r="G6" s="106"/>
    </row>
    <row r="8" spans="1:9" ht="16.5" x14ac:dyDescent="0.5">
      <c r="B8" s="43"/>
      <c r="C8" s="100" t="s">
        <v>98</v>
      </c>
      <c r="D8" s="100" t="s">
        <v>99</v>
      </c>
      <c r="E8" s="44" t="s">
        <v>100</v>
      </c>
      <c r="F8" s="101" t="s">
        <v>101</v>
      </c>
      <c r="G8" s="79"/>
    </row>
    <row r="9" spans="1:9" ht="67.5" customHeight="1" x14ac:dyDescent="0.5">
      <c r="B9" s="89"/>
      <c r="C9" s="92" t="s">
        <v>102</v>
      </c>
      <c r="D9" s="90" t="s">
        <v>103</v>
      </c>
      <c r="E9" s="92" t="s">
        <v>104</v>
      </c>
      <c r="F9" s="91" t="s">
        <v>105</v>
      </c>
      <c r="G9" s="80"/>
    </row>
    <row r="10" spans="1:9" ht="16.5" x14ac:dyDescent="0.5">
      <c r="B10" s="84"/>
      <c r="C10" s="93" t="s">
        <v>28</v>
      </c>
      <c r="D10" s="81" t="s">
        <v>28</v>
      </c>
      <c r="E10" s="93" t="s">
        <v>106</v>
      </c>
      <c r="F10" s="85" t="s">
        <v>28</v>
      </c>
      <c r="G10" s="80"/>
    </row>
    <row r="11" spans="1:9" x14ac:dyDescent="0.45">
      <c r="B11" s="75" t="s">
        <v>47</v>
      </c>
      <c r="C11" s="96">
        <f>'BJC1'!F31</f>
        <v>0</v>
      </c>
      <c r="D11" s="83">
        <f t="shared" ref="D11:D18" si="0">(C11)*0.2</f>
        <v>0</v>
      </c>
      <c r="E11" s="98"/>
      <c r="F11" s="87">
        <f t="shared" ref="F11:F18" si="1">D11*E11</f>
        <v>0</v>
      </c>
    </row>
    <row r="12" spans="1:9" x14ac:dyDescent="0.45">
      <c r="B12" s="86"/>
      <c r="C12" s="96">
        <f>'BJC1'!F32</f>
        <v>0</v>
      </c>
      <c r="D12" s="83">
        <f t="shared" si="0"/>
        <v>0</v>
      </c>
      <c r="E12" s="98"/>
      <c r="F12" s="87">
        <f t="shared" si="1"/>
        <v>0</v>
      </c>
    </row>
    <row r="13" spans="1:9" x14ac:dyDescent="0.45">
      <c r="B13" s="75"/>
      <c r="C13" s="96">
        <f>'BJC1'!F33</f>
        <v>0</v>
      </c>
      <c r="D13" s="83">
        <f t="shared" si="0"/>
        <v>0</v>
      </c>
      <c r="E13" s="98"/>
      <c r="F13" s="87">
        <f t="shared" si="1"/>
        <v>0</v>
      </c>
    </row>
    <row r="14" spans="1:9" x14ac:dyDescent="0.45">
      <c r="B14" s="86" t="s">
        <v>64</v>
      </c>
      <c r="C14" s="97">
        <f>'BJC1'!F33</f>
        <v>0</v>
      </c>
      <c r="D14" s="42">
        <f t="shared" si="0"/>
        <v>0</v>
      </c>
      <c r="E14" s="99">
        <v>1</v>
      </c>
      <c r="F14" s="87">
        <f t="shared" si="1"/>
        <v>0</v>
      </c>
    </row>
    <row r="15" spans="1:9" x14ac:dyDescent="0.45">
      <c r="B15" s="75"/>
      <c r="C15" s="96">
        <f>'BJC1'!F35</f>
        <v>0</v>
      </c>
      <c r="D15" s="83">
        <f t="shared" si="0"/>
        <v>0</v>
      </c>
      <c r="E15" s="98"/>
      <c r="F15" s="87">
        <f>D15*E15</f>
        <v>0</v>
      </c>
    </row>
    <row r="16" spans="1:9" x14ac:dyDescent="0.45">
      <c r="B16" s="75" t="s">
        <v>90</v>
      </c>
      <c r="C16" s="96">
        <f>'BJC1'!F35</f>
        <v>0</v>
      </c>
      <c r="D16" s="83">
        <f t="shared" si="0"/>
        <v>0</v>
      </c>
      <c r="E16" s="98"/>
      <c r="F16" s="87">
        <f t="shared" si="1"/>
        <v>0</v>
      </c>
    </row>
    <row r="17" spans="1:10" x14ac:dyDescent="0.45">
      <c r="B17" s="86" t="s">
        <v>91</v>
      </c>
      <c r="C17" s="97">
        <f>'BJC1'!F37</f>
        <v>0</v>
      </c>
      <c r="D17" s="83">
        <f t="shared" si="0"/>
        <v>0</v>
      </c>
      <c r="E17" s="99"/>
      <c r="F17" s="87">
        <f t="shared" si="1"/>
        <v>0</v>
      </c>
      <c r="I17" s="42" t="s">
        <v>16</v>
      </c>
    </row>
    <row r="18" spans="1:10" x14ac:dyDescent="0.45">
      <c r="B18" s="75" t="s">
        <v>92</v>
      </c>
      <c r="C18" s="96">
        <f>'BJC1'!F39</f>
        <v>0</v>
      </c>
      <c r="D18" s="83">
        <f t="shared" si="0"/>
        <v>0</v>
      </c>
      <c r="E18" s="98"/>
      <c r="F18" s="87">
        <f t="shared" si="1"/>
        <v>0</v>
      </c>
      <c r="J18" s="42" t="s">
        <v>16</v>
      </c>
    </row>
    <row r="19" spans="1:10" ht="16.5" x14ac:dyDescent="0.5">
      <c r="B19" s="94" t="s">
        <v>87</v>
      </c>
      <c r="C19" s="82"/>
      <c r="D19" s="82"/>
      <c r="E19" s="95" t="s">
        <v>107</v>
      </c>
      <c r="F19" s="88">
        <f>SUM(F11:F18)</f>
        <v>0</v>
      </c>
      <c r="G19" s="42" t="s">
        <v>16</v>
      </c>
    </row>
    <row r="20" spans="1:10" x14ac:dyDescent="0.45">
      <c r="I20" s="42" t="s">
        <v>16</v>
      </c>
    </row>
    <row r="23" spans="1:10" x14ac:dyDescent="0.45">
      <c r="H23" s="42" t="s">
        <v>16</v>
      </c>
    </row>
    <row r="25" spans="1:10" x14ac:dyDescent="0.45">
      <c r="A25" s="49"/>
      <c r="B25" s="49"/>
      <c r="C25" s="49"/>
      <c r="D25" s="49"/>
      <c r="E25" s="49"/>
      <c r="F25" s="49" t="s">
        <v>16</v>
      </c>
    </row>
    <row r="26" spans="1:10" x14ac:dyDescent="0.45">
      <c r="A26" s="49"/>
      <c r="B26" s="49"/>
      <c r="C26" s="49"/>
      <c r="D26" s="49"/>
      <c r="E26" s="49"/>
      <c r="F26" s="49"/>
    </row>
    <row r="27" spans="1:10" x14ac:dyDescent="0.45">
      <c r="A27" s="49"/>
      <c r="B27" s="49"/>
      <c r="C27" s="49"/>
      <c r="D27" s="49"/>
      <c r="E27" s="49"/>
      <c r="F27" s="49"/>
    </row>
  </sheetData>
  <mergeCells count="1">
    <mergeCell ref="A6:G6"/>
  </mergeCells>
  <phoneticPr fontId="21" type="noConversion"/>
  <pageMargins left="0.75" right="0.75" top="1" bottom="1" header="0.5" footer="0.5"/>
  <pageSetup paperSize="9" scale="96" orientation="portrait" r:id="rId1"/>
  <headerFooter alignWithMargins="0">
    <oddHeader>&amp;LBusiness Justification Case&amp;RCost Form BJC5</oddHeader>
    <oddFooter>&amp;L&amp;Z&amp;F&amp;R&amp;D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3F5D81A9CA4348979FCD11C95CE857" ma:contentTypeVersion="17" ma:contentTypeDescription="Create a new document." ma:contentTypeScope="" ma:versionID="4551503b3340278a075f3be32ddf0c11">
  <xsd:schema xmlns:xsd="http://www.w3.org/2001/XMLSchema" xmlns:xs="http://www.w3.org/2001/XMLSchema" xmlns:p="http://schemas.microsoft.com/office/2006/metadata/properties" xmlns:ns2="1b0a5a6e-6be0-42a2-bbf9-e0fccbbca2b8" xmlns:ns3="997201f0-9fa9-471e-a1cc-e08adddbde1b" targetNamespace="http://schemas.microsoft.com/office/2006/metadata/properties" ma:root="true" ma:fieldsID="1e270e985529d9d40403bb30a74c2614" ns2:_="" ns3:_="">
    <xsd:import namespace="1b0a5a6e-6be0-42a2-bbf9-e0fccbbca2b8"/>
    <xsd:import namespace="997201f0-9fa9-471e-a1cc-e08adddbde1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0a5a6e-6be0-42a2-bbf9-e0fccbbca2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7201f0-9fa9-471e-a1cc-e08adddbde1b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268d89a5-379c-4c57-99ea-2483ae177b8c}" ma:internalName="TaxCatchAll" ma:showField="CatchAllData" ma:web="997201f0-9fa9-471e-a1cc-e08adddbde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F09656F-E357-4193-BFC0-322EB5CC0AA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C2331DE-6998-4DCA-9DE7-CFEB014A678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0a5a6e-6be0-42a2-bbf9-e0fccbbca2b8"/>
    <ds:schemaRef ds:uri="997201f0-9fa9-471e-a1cc-e08adddbde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Cover </vt:lpstr>
      <vt:lpstr>BJC1</vt:lpstr>
      <vt:lpstr>BJC2</vt:lpstr>
      <vt:lpstr>BJC3</vt:lpstr>
      <vt:lpstr>BJC4</vt:lpstr>
      <vt:lpstr>BJC5</vt:lpstr>
      <vt:lpstr>'BJC1'!Print_Area</vt:lpstr>
      <vt:lpstr>'BJC3'!Print_Area</vt:lpstr>
      <vt:lpstr>'BJC5'!Print_Area</vt:lpstr>
      <vt:lpstr>'BJC2'!Print_Titles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Patrick Riordan</dc:creator>
  <cp:keywords/>
  <dc:description/>
  <cp:lastModifiedBy>Emma Mazey (NWSSP - SES)</cp:lastModifiedBy>
  <cp:revision/>
  <dcterms:created xsi:type="dcterms:W3CDTF">1998-07-13T16:53:11Z</dcterms:created>
  <dcterms:modified xsi:type="dcterms:W3CDTF">2024-11-25T08:45:47Z</dcterms:modified>
  <cp:category/>
  <cp:contentStatus/>
</cp:coreProperties>
</file>