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nhswales365.sharepoint.com/sites/SSP_ProcServ/Sourcing_open/Medical/11. Master Indemnity/05. Monthly MIA Registers on Website/NHs Wales MIA Register 2026/"/>
    </mc:Choice>
  </mc:AlternateContent>
  <xr:revisionPtr revIDLastSave="22040" documentId="13_ncr:1_{23E1871E-72C6-43A9-8A9C-63BBBEAB7577}" xr6:coauthVersionLast="47" xr6:coauthVersionMax="47" xr10:uidLastSave="{8D235734-7E7F-44FC-A29F-9036789EC53E}"/>
  <bookViews>
    <workbookView xWindow="-110" yWindow="-110" windowWidth="19420" windowHeight="10300" firstSheet="2" activeTab="2" xr2:uid="{00000000-000D-0000-FFFF-FFFF00000000}"/>
  </bookViews>
  <sheets>
    <sheet name="MIA Wales MASTER (2)" sheetId="13" state="hidden" r:id="rId1"/>
    <sheet name="Oct 18 2nd Reminder" sheetId="14" state="hidden" r:id="rId2"/>
    <sheet name="MIA Wales MASTER" sheetId="1" r:id="rId3"/>
    <sheet name="Sheet2" sheetId="23" r:id="rId4"/>
    <sheet name="USE Oct 18 Website" sheetId="12" state="hidden" r:id="rId5"/>
  </sheets>
  <externalReferences>
    <externalReference r:id="rId6"/>
  </externalReferences>
  <definedNames>
    <definedName name="_xlnm._FilterDatabase" localSheetId="2" hidden="1">'MIA Wales MASTER'!$A$1:$D$639</definedName>
    <definedName name="_xlnm._FilterDatabase" localSheetId="0" hidden="1">'MIA Wales MASTER (2)'!$B$2:$I$732</definedName>
    <definedName name="_xlnm._FilterDatabase" localSheetId="1" hidden="1">'Oct 18 2nd Reminder'!$A$1:$J$40</definedName>
    <definedName name="_xlnm._FilterDatabase" localSheetId="3" hidden="1">Sheet2!$A$1:$D$1</definedName>
    <definedName name="_xlnm._FilterDatabase" localSheetId="4" hidden="1">'USE Oct 18 Website'!$B$1:$E$731</definedName>
    <definedName name="Counter" localSheetId="4">COUNTA(INDEX(ValData,,MATCH(#REF!,#REF!,0)))</definedName>
    <definedName name="Counter">COUNTA(INDEX(ValData,,MATCH(#REF!,#REF!,0)))</definedName>
    <definedName name="Counter3" localSheetId="4">COUNTA(INDEX(ValData3,,MATCH(#REF!,#REF!,0)))</definedName>
    <definedName name="Counter3">COUNTA(INDEX(ValData3,,MATCH(#REF!,#REF!,0)))</definedName>
    <definedName name="LOTS">[1]LookUp!$A$2:$A$10</definedName>
    <definedName name="Master">#REF!:INDEX(#REF!,COUNTA(#REF!))</definedName>
    <definedName name="Uselist" localSheetId="4">INDEX(ValData,1,MATCH(#REF!,#REF!,0)):INDEX(ValData,'USE Oct 18 Website'!Counter,MATCH(#REF!,#REF!,0))</definedName>
    <definedName name="Uselist">INDEX(ValData,1,MATCH(#REF!,#REF!,0)):INDEX(ValData,Counter,MATCH(#REF!,#REF!,0))</definedName>
    <definedName name="UseList3" localSheetId="4">INDEX(ValData3,1,MATCH(#REF!,#REF!,0)):INDEX(ValData3,'USE Oct 18 Website'!Counter3,MATCH(#REF!,#REF!,0))</definedName>
    <definedName name="UseList3">INDEX(ValData3,1,MATCH(#REF!,#REF!,0)):INDEX(ValData3,Counter3,MATCH(#REF!,#REF!,0))</definedName>
    <definedName name="ValData">#REF!:INDEX(#REF!,100,COUNTA(#REF!))</definedName>
    <definedName name="ValData3">#REF!:INDEX(#REF!,100,COUNTA(#REF!))</definedName>
    <definedName name="Z_0048BC53_2A52_458F_B1FE_2CCFF44DBF4E_.wvu.FilterData" localSheetId="2" hidden="1">'MIA Wales MASTER'!$B$2:$B$616</definedName>
    <definedName name="Z_0048BC53_2A52_458F_B1FE_2CCFF44DBF4E_.wvu.FilterData" localSheetId="0" hidden="1">'MIA Wales MASTER (2)'!$B$3:$I$731</definedName>
    <definedName name="Z_0048BC53_2A52_458F_B1FE_2CCFF44DBF4E_.wvu.FilterData" localSheetId="1" hidden="1">'Oct 18 2nd Reminder'!$B$2:$H$40</definedName>
    <definedName name="Z_0048BC53_2A52_458F_B1FE_2CCFF44DBF4E_.wvu.FilterData" localSheetId="4" hidden="1">'USE Oct 18 Website'!$B$2:$F$730</definedName>
    <definedName name="Z_023D3C53_88B5_4378_B1A2_907341B3472D_.wvu.FilterData" localSheetId="2" hidden="1">'MIA Wales MASTER'!$B$2:$B$616</definedName>
    <definedName name="Z_023D3C53_88B5_4378_B1A2_907341B3472D_.wvu.FilterData" localSheetId="0" hidden="1">'MIA Wales MASTER (2)'!$B$3:$I$731</definedName>
    <definedName name="Z_023D3C53_88B5_4378_B1A2_907341B3472D_.wvu.FilterData" localSheetId="1" hidden="1">'Oct 18 2nd Reminder'!$B$2:$H$40</definedName>
    <definedName name="Z_023D3C53_88B5_4378_B1A2_907341B3472D_.wvu.FilterData" localSheetId="4" hidden="1">'USE Oct 18 Website'!$B$2:$F$730</definedName>
    <definedName name="Z_0609A5FD_FAF8_452A_9D17_346436D6BE09_.wvu.FilterData" localSheetId="2" hidden="1">'MIA Wales MASTER'!$B$2:$B$616</definedName>
    <definedName name="Z_0609A5FD_FAF8_452A_9D17_346436D6BE09_.wvu.FilterData" localSheetId="0" hidden="1">'MIA Wales MASTER (2)'!$B$3:$I$731</definedName>
    <definedName name="Z_0609A5FD_FAF8_452A_9D17_346436D6BE09_.wvu.FilterData" localSheetId="1" hidden="1">'Oct 18 2nd Reminder'!$B$2:$H$40</definedName>
    <definedName name="Z_0609A5FD_FAF8_452A_9D17_346436D6BE09_.wvu.FilterData" localSheetId="4" hidden="1">'USE Oct 18 Website'!$B$2:$F$730</definedName>
    <definedName name="Z_06F1C08D_ACF3_4123_97BC_6A838DCED016_.wvu.FilterData" localSheetId="2" hidden="1">'MIA Wales MASTER'!$B$2:$B$616</definedName>
    <definedName name="Z_06F1C08D_ACF3_4123_97BC_6A838DCED016_.wvu.FilterData" localSheetId="0" hidden="1">'MIA Wales MASTER (2)'!$B$3:$I$731</definedName>
    <definedName name="Z_06F1C08D_ACF3_4123_97BC_6A838DCED016_.wvu.FilterData" localSheetId="1" hidden="1">'Oct 18 2nd Reminder'!$B$2:$H$40</definedName>
    <definedName name="Z_06F1C08D_ACF3_4123_97BC_6A838DCED016_.wvu.FilterData" localSheetId="4" hidden="1">'USE Oct 18 Website'!$B$2:$F$730</definedName>
    <definedName name="Z_06F511B5_6D6F_4A23_8186_48383835E5C0_.wvu.FilterData" localSheetId="2" hidden="1">'MIA Wales MASTER'!$B$2:$B$616</definedName>
    <definedName name="Z_06F511B5_6D6F_4A23_8186_48383835E5C0_.wvu.FilterData" localSheetId="0" hidden="1">'MIA Wales MASTER (2)'!$B$3:$I$731</definedName>
    <definedName name="Z_06F511B5_6D6F_4A23_8186_48383835E5C0_.wvu.FilterData" localSheetId="1" hidden="1">'Oct 18 2nd Reminder'!$B$2:$H$40</definedName>
    <definedName name="Z_06F511B5_6D6F_4A23_8186_48383835E5C0_.wvu.FilterData" localSheetId="4" hidden="1">'USE Oct 18 Website'!$B$2:$F$730</definedName>
    <definedName name="Z_0887E5B0_F918_48EF_981C_F8D5F1A53133_.wvu.FilterData" localSheetId="2" hidden="1">'MIA Wales MASTER'!$B$2:$B$616</definedName>
    <definedName name="Z_0887E5B0_F918_48EF_981C_F8D5F1A53133_.wvu.FilterData" localSheetId="0" hidden="1">'MIA Wales MASTER (2)'!$B$3:$I$731</definedName>
    <definedName name="Z_0887E5B0_F918_48EF_981C_F8D5F1A53133_.wvu.FilterData" localSheetId="1" hidden="1">'Oct 18 2nd Reminder'!$B$2:$H$40</definedName>
    <definedName name="Z_0887E5B0_F918_48EF_981C_F8D5F1A53133_.wvu.FilterData" localSheetId="4" hidden="1">'USE Oct 18 Website'!$B$2:$F$730</definedName>
    <definedName name="Z_08ED0477_23CC_4736_A56C_04FA09E99973_.wvu.FilterData" localSheetId="2" hidden="1">'MIA Wales MASTER'!$B$2:$B$616</definedName>
    <definedName name="Z_08ED0477_23CC_4736_A56C_04FA09E99973_.wvu.FilterData" localSheetId="0" hidden="1">'MIA Wales MASTER (2)'!$B$3:$I$731</definedName>
    <definedName name="Z_08ED0477_23CC_4736_A56C_04FA09E99973_.wvu.FilterData" localSheetId="1" hidden="1">'Oct 18 2nd Reminder'!$B$2:$H$40</definedName>
    <definedName name="Z_08ED0477_23CC_4736_A56C_04FA09E99973_.wvu.FilterData" localSheetId="4" hidden="1">'USE Oct 18 Website'!$B$2:$F$730</definedName>
    <definedName name="Z_0D8DC47D_90C6_4C14_936A_F4850A8041CC_.wvu.FilterData" localSheetId="2" hidden="1">'MIA Wales MASTER'!$B$9:$B$616</definedName>
    <definedName name="Z_0D8DC47D_90C6_4C14_936A_F4850A8041CC_.wvu.FilterData" localSheetId="0" hidden="1">'MIA Wales MASTER (2)'!$B$4:$I$731</definedName>
    <definedName name="Z_0D8DC47D_90C6_4C14_936A_F4850A8041CC_.wvu.FilterData" localSheetId="1" hidden="1">'Oct 18 2nd Reminder'!$B$2:$H$40</definedName>
    <definedName name="Z_0D8DC47D_90C6_4C14_936A_F4850A8041CC_.wvu.FilterData" localSheetId="4" hidden="1">'USE Oct 18 Website'!$B$3:$F$730</definedName>
    <definedName name="Z_0F7A3F0C_017A_4CF1_B90F_1918FFB02C08_.wvu.FilterData" localSheetId="2" hidden="1">'MIA Wales MASTER'!$B$2:$B$616</definedName>
    <definedName name="Z_0F7A3F0C_017A_4CF1_B90F_1918FFB02C08_.wvu.FilterData" localSheetId="0" hidden="1">'MIA Wales MASTER (2)'!$B$3:$I$731</definedName>
    <definedName name="Z_0F7A3F0C_017A_4CF1_B90F_1918FFB02C08_.wvu.FilterData" localSheetId="1" hidden="1">'Oct 18 2nd Reminder'!$B$2:$H$40</definedName>
    <definedName name="Z_0F7A3F0C_017A_4CF1_B90F_1918FFB02C08_.wvu.FilterData" localSheetId="4" hidden="1">'USE Oct 18 Website'!$B$2:$F$730</definedName>
    <definedName name="Z_0FF5B90E_96AF_4856_9ABA_295AE5A6BD5C_.wvu.FilterData" localSheetId="2" hidden="1">'MIA Wales MASTER'!$B$2:$B$2</definedName>
    <definedName name="Z_0FF5B90E_96AF_4856_9ABA_295AE5A6BD5C_.wvu.FilterData" localSheetId="0" hidden="1">'MIA Wales MASTER (2)'!$B$3:$I$3</definedName>
    <definedName name="Z_0FF5B90E_96AF_4856_9ABA_295AE5A6BD5C_.wvu.FilterData" localSheetId="1" hidden="1">'Oct 18 2nd Reminder'!#REF!</definedName>
    <definedName name="Z_0FF5B90E_96AF_4856_9ABA_295AE5A6BD5C_.wvu.FilterData" localSheetId="4" hidden="1">'USE Oct 18 Website'!$B$2:$F$2</definedName>
    <definedName name="Z_10631DBA_41B0_4F67_8B5C_0FDF1FD4326B_.wvu.FilterData" localSheetId="2" hidden="1">'MIA Wales MASTER'!$B$9:$B$616</definedName>
    <definedName name="Z_10631DBA_41B0_4F67_8B5C_0FDF1FD4326B_.wvu.FilterData" localSheetId="0" hidden="1">'MIA Wales MASTER (2)'!$B$4:$I$731</definedName>
    <definedName name="Z_10631DBA_41B0_4F67_8B5C_0FDF1FD4326B_.wvu.FilterData" localSheetId="1" hidden="1">'Oct 18 2nd Reminder'!$B$2:$H$40</definedName>
    <definedName name="Z_10631DBA_41B0_4F67_8B5C_0FDF1FD4326B_.wvu.FilterData" localSheetId="4" hidden="1">'USE Oct 18 Website'!$B$3:$F$730</definedName>
    <definedName name="Z_14E39D63_E264_4A36_9A38_931277018EC1_.wvu.FilterData" localSheetId="2" hidden="1">'MIA Wales MASTER'!$B$9:$B$616</definedName>
    <definedName name="Z_14E39D63_E264_4A36_9A38_931277018EC1_.wvu.FilterData" localSheetId="0" hidden="1">'MIA Wales MASTER (2)'!$B$4:$I$731</definedName>
    <definedName name="Z_14E39D63_E264_4A36_9A38_931277018EC1_.wvu.FilterData" localSheetId="1" hidden="1">'Oct 18 2nd Reminder'!$B$2:$H$40</definedName>
    <definedName name="Z_14E39D63_E264_4A36_9A38_931277018EC1_.wvu.FilterData" localSheetId="4" hidden="1">'USE Oct 18 Website'!$B$3:$F$730</definedName>
    <definedName name="Z_16F0C3A5_91BD_441E_A061_350F7658BF6A_.wvu.FilterData" localSheetId="2" hidden="1">'MIA Wales MASTER'!$B$2:$B$616</definedName>
    <definedName name="Z_16F0C3A5_91BD_441E_A061_350F7658BF6A_.wvu.FilterData" localSheetId="0" hidden="1">'MIA Wales MASTER (2)'!$B$3:$I$731</definedName>
    <definedName name="Z_16F0C3A5_91BD_441E_A061_350F7658BF6A_.wvu.FilterData" localSheetId="1" hidden="1">'Oct 18 2nd Reminder'!$B$2:$H$40</definedName>
    <definedName name="Z_16F0C3A5_91BD_441E_A061_350F7658BF6A_.wvu.FilterData" localSheetId="4" hidden="1">'USE Oct 18 Website'!$B$2:$F$730</definedName>
    <definedName name="Z_17D44E96_F8CD_40B7_A62D_DA1E20112E13_.wvu.FilterData" localSheetId="2" hidden="1">'MIA Wales MASTER'!$B$2:$B$616</definedName>
    <definedName name="Z_17D44E96_F8CD_40B7_A62D_DA1E20112E13_.wvu.FilterData" localSheetId="0" hidden="1">'MIA Wales MASTER (2)'!$B$3:$I$731</definedName>
    <definedName name="Z_17D44E96_F8CD_40B7_A62D_DA1E20112E13_.wvu.FilterData" localSheetId="1" hidden="1">'Oct 18 2nd Reminder'!$B$2:$H$40</definedName>
    <definedName name="Z_17D44E96_F8CD_40B7_A62D_DA1E20112E13_.wvu.FilterData" localSheetId="4" hidden="1">'USE Oct 18 Website'!$B$2:$F$730</definedName>
    <definedName name="Z_18F47796_6E08_4557_9FB2_2BA0A897E347_.wvu.FilterData" localSheetId="2" hidden="1">'MIA Wales MASTER'!$B$2:$B$616</definedName>
    <definedName name="Z_18F47796_6E08_4557_9FB2_2BA0A897E347_.wvu.FilterData" localSheetId="0" hidden="1">'MIA Wales MASTER (2)'!$B$3:$I$731</definedName>
    <definedName name="Z_18F47796_6E08_4557_9FB2_2BA0A897E347_.wvu.FilterData" localSheetId="1" hidden="1">'Oct 18 2nd Reminder'!$B$2:$H$40</definedName>
    <definedName name="Z_18F47796_6E08_4557_9FB2_2BA0A897E347_.wvu.FilterData" localSheetId="4" hidden="1">'USE Oct 18 Website'!$B$2:$F$730</definedName>
    <definedName name="Z_199C1982_D704_45C1_854B_9C177363DDE1_.wvu.FilterData" localSheetId="2" hidden="1">'MIA Wales MASTER'!$B$2:$B$616</definedName>
    <definedName name="Z_199C1982_D704_45C1_854B_9C177363DDE1_.wvu.FilterData" localSheetId="0" hidden="1">'MIA Wales MASTER (2)'!$B$3:$I$731</definedName>
    <definedName name="Z_199C1982_D704_45C1_854B_9C177363DDE1_.wvu.FilterData" localSheetId="1" hidden="1">'Oct 18 2nd Reminder'!$B$2:$H$40</definedName>
    <definedName name="Z_199C1982_D704_45C1_854B_9C177363DDE1_.wvu.FilterData" localSheetId="4" hidden="1">'USE Oct 18 Website'!$B$2:$F$730</definedName>
    <definedName name="Z_1AF4F125_B2EC_4105_8287_9428EB70B71F_.wvu.FilterData" localSheetId="2" hidden="1">'MIA Wales MASTER'!$B$2:$B$616</definedName>
    <definedName name="Z_1AF4F125_B2EC_4105_8287_9428EB70B71F_.wvu.FilterData" localSheetId="0" hidden="1">'MIA Wales MASTER (2)'!$B$3:$I$731</definedName>
    <definedName name="Z_1AF4F125_B2EC_4105_8287_9428EB70B71F_.wvu.FilterData" localSheetId="1" hidden="1">'Oct 18 2nd Reminder'!$B$2:$H$40</definedName>
    <definedName name="Z_1AF4F125_B2EC_4105_8287_9428EB70B71F_.wvu.FilterData" localSheetId="4" hidden="1">'USE Oct 18 Website'!$B$2:$F$730</definedName>
    <definedName name="Z_1B1E4FA3_A868_4C5B_B6E9_937E7BDDEC14_.wvu.FilterData" localSheetId="2" hidden="1">'MIA Wales MASTER'!$B$2:$B$616</definedName>
    <definedName name="Z_1B1E4FA3_A868_4C5B_B6E9_937E7BDDEC14_.wvu.FilterData" localSheetId="0" hidden="1">'MIA Wales MASTER (2)'!$B$3:$I$731</definedName>
    <definedName name="Z_1B1E4FA3_A868_4C5B_B6E9_937E7BDDEC14_.wvu.FilterData" localSheetId="1" hidden="1">'Oct 18 2nd Reminder'!$B$2:$H$40</definedName>
    <definedName name="Z_1B1E4FA3_A868_4C5B_B6E9_937E7BDDEC14_.wvu.FilterData" localSheetId="4" hidden="1">'USE Oct 18 Website'!$B$2:$F$730</definedName>
    <definedName name="Z_1BB1F2FB_7A71_48E5_A84F_C65420E75039_.wvu.FilterData" localSheetId="2" hidden="1">'MIA Wales MASTER'!$B$2:$B$616</definedName>
    <definedName name="Z_1BB1F2FB_7A71_48E5_A84F_C65420E75039_.wvu.FilterData" localSheetId="0" hidden="1">'MIA Wales MASTER (2)'!$B$3:$I$731</definedName>
    <definedName name="Z_1BB1F2FB_7A71_48E5_A84F_C65420E75039_.wvu.FilterData" localSheetId="1" hidden="1">'Oct 18 2nd Reminder'!$B$2:$H$40</definedName>
    <definedName name="Z_1BB1F2FB_7A71_48E5_A84F_C65420E75039_.wvu.FilterData" localSheetId="4" hidden="1">'USE Oct 18 Website'!$B$2:$F$730</definedName>
    <definedName name="Z_1EAD1C76_C831_4F84_851E_399DD06CA7FE_.wvu.FilterData" localSheetId="2" hidden="1">'MIA Wales MASTER'!$B$9:$B$616</definedName>
    <definedName name="Z_1EAD1C76_C831_4F84_851E_399DD06CA7FE_.wvu.FilterData" localSheetId="0" hidden="1">'MIA Wales MASTER (2)'!$B$4:$I$731</definedName>
    <definedName name="Z_1EAD1C76_C831_4F84_851E_399DD06CA7FE_.wvu.FilterData" localSheetId="1" hidden="1">'Oct 18 2nd Reminder'!$B$2:$H$40</definedName>
    <definedName name="Z_1EAD1C76_C831_4F84_851E_399DD06CA7FE_.wvu.FilterData" localSheetId="4" hidden="1">'USE Oct 18 Website'!$B$3:$F$730</definedName>
    <definedName name="Z_1F5493A8_A986_42CC_B6D2_C81BEE8ED0B9_.wvu.FilterData" localSheetId="2" hidden="1">'MIA Wales MASTER'!$B$2:$B$616</definedName>
    <definedName name="Z_1F5493A8_A986_42CC_B6D2_C81BEE8ED0B9_.wvu.FilterData" localSheetId="0" hidden="1">'MIA Wales MASTER (2)'!$B$3:$I$731</definedName>
    <definedName name="Z_1F5493A8_A986_42CC_B6D2_C81BEE8ED0B9_.wvu.FilterData" localSheetId="1" hidden="1">'Oct 18 2nd Reminder'!$B$2:$H$40</definedName>
    <definedName name="Z_1F5493A8_A986_42CC_B6D2_C81BEE8ED0B9_.wvu.FilterData" localSheetId="4" hidden="1">'USE Oct 18 Website'!$B$2:$F$730</definedName>
    <definedName name="Z_2265D183_DF1C_4006_ACB7_90F4D78CD62F_.wvu.FilterData" localSheetId="2" hidden="1">'MIA Wales MASTER'!$B$2:$B$616</definedName>
    <definedName name="Z_2265D183_DF1C_4006_ACB7_90F4D78CD62F_.wvu.FilterData" localSheetId="0" hidden="1">'MIA Wales MASTER (2)'!$B$3:$I$731</definedName>
    <definedName name="Z_2265D183_DF1C_4006_ACB7_90F4D78CD62F_.wvu.FilterData" localSheetId="1" hidden="1">'Oct 18 2nd Reminder'!$B$2:$H$40</definedName>
    <definedName name="Z_2265D183_DF1C_4006_ACB7_90F4D78CD62F_.wvu.FilterData" localSheetId="4" hidden="1">'USE Oct 18 Website'!$B$2:$F$730</definedName>
    <definedName name="Z_2441340A_B31C_46D5_924A_0BC9D72278D3_.wvu.FilterData" localSheetId="2" hidden="1">'MIA Wales MASTER'!$B$2:$B$616</definedName>
    <definedName name="Z_2441340A_B31C_46D5_924A_0BC9D72278D3_.wvu.FilterData" localSheetId="0" hidden="1">'MIA Wales MASTER (2)'!$B$3:$I$731</definedName>
    <definedName name="Z_2441340A_B31C_46D5_924A_0BC9D72278D3_.wvu.FilterData" localSheetId="1" hidden="1">'Oct 18 2nd Reminder'!$B$2:$H$40</definedName>
    <definedName name="Z_2441340A_B31C_46D5_924A_0BC9D72278D3_.wvu.FilterData" localSheetId="4" hidden="1">'USE Oct 18 Website'!$B$2:$F$730</definedName>
    <definedName name="Z_24C1DBF7_C9A4_4285_BFE1_BB41A8EF95CE_.wvu.FilterData" localSheetId="2" hidden="1">'MIA Wales MASTER'!$B$2:$B$616</definedName>
    <definedName name="Z_24C1DBF7_C9A4_4285_BFE1_BB41A8EF95CE_.wvu.FilterData" localSheetId="0" hidden="1">'MIA Wales MASTER (2)'!$B$3:$I$731</definedName>
    <definedName name="Z_24C1DBF7_C9A4_4285_BFE1_BB41A8EF95CE_.wvu.FilterData" localSheetId="1" hidden="1">'Oct 18 2nd Reminder'!$B$2:$H$40</definedName>
    <definedName name="Z_24C1DBF7_C9A4_4285_BFE1_BB41A8EF95CE_.wvu.FilterData" localSheetId="4" hidden="1">'USE Oct 18 Website'!$B$2:$F$730</definedName>
    <definedName name="Z_2656B254_E017_4DF1_AA4D_78427A330ADF_.wvu.FilterData" localSheetId="2" hidden="1">'MIA Wales MASTER'!$B$2:$B$616</definedName>
    <definedName name="Z_2656B254_E017_4DF1_AA4D_78427A330ADF_.wvu.FilterData" localSheetId="0" hidden="1">'MIA Wales MASTER (2)'!$B$3:$I$731</definedName>
    <definedName name="Z_2656B254_E017_4DF1_AA4D_78427A330ADF_.wvu.FilterData" localSheetId="1" hidden="1">'Oct 18 2nd Reminder'!$B$2:$H$40</definedName>
    <definedName name="Z_2656B254_E017_4DF1_AA4D_78427A330ADF_.wvu.FilterData" localSheetId="4" hidden="1">'USE Oct 18 Website'!$B$2:$F$730</definedName>
    <definedName name="Z_27D327AC_9EBB_4602_BDDA_5664CF7C4611_.wvu.FilterData" localSheetId="2" hidden="1">'MIA Wales MASTER'!$B$2:$B$616</definedName>
    <definedName name="Z_27D327AC_9EBB_4602_BDDA_5664CF7C4611_.wvu.FilterData" localSheetId="0" hidden="1">'MIA Wales MASTER (2)'!$B$3:$I$731</definedName>
    <definedName name="Z_27D327AC_9EBB_4602_BDDA_5664CF7C4611_.wvu.FilterData" localSheetId="1" hidden="1">'Oct 18 2nd Reminder'!$B$2:$H$40</definedName>
    <definedName name="Z_27D327AC_9EBB_4602_BDDA_5664CF7C4611_.wvu.FilterData" localSheetId="4" hidden="1">'USE Oct 18 Website'!$B$2:$F$730</definedName>
    <definedName name="Z_292438BA_7206_42B8_9BA1_2E0C961653CD_.wvu.FilterData" localSheetId="2" hidden="1">'MIA Wales MASTER'!$B$2:$B$616</definedName>
    <definedName name="Z_292438BA_7206_42B8_9BA1_2E0C961653CD_.wvu.FilterData" localSheetId="0" hidden="1">'MIA Wales MASTER (2)'!$B$3:$I$731</definedName>
    <definedName name="Z_292438BA_7206_42B8_9BA1_2E0C961653CD_.wvu.FilterData" localSheetId="1" hidden="1">'Oct 18 2nd Reminder'!$B$2:$H$40</definedName>
    <definedName name="Z_292438BA_7206_42B8_9BA1_2E0C961653CD_.wvu.FilterData" localSheetId="4" hidden="1">'USE Oct 18 Website'!$B$2:$F$730</definedName>
    <definedName name="Z_29F79E00_43C1_4E45_A995_05C2399DE493_.wvu.FilterData" localSheetId="2" hidden="1">'MIA Wales MASTER'!$B$9:$B$616</definedName>
    <definedName name="Z_29F79E00_43C1_4E45_A995_05C2399DE493_.wvu.FilterData" localSheetId="0" hidden="1">'MIA Wales MASTER (2)'!$B$4:$I$731</definedName>
    <definedName name="Z_29F79E00_43C1_4E45_A995_05C2399DE493_.wvu.FilterData" localSheetId="1" hidden="1">'Oct 18 2nd Reminder'!$B$2:$H$40</definedName>
    <definedName name="Z_29F79E00_43C1_4E45_A995_05C2399DE493_.wvu.FilterData" localSheetId="4" hidden="1">'USE Oct 18 Website'!$B$3:$F$730</definedName>
    <definedName name="Z_2A8DC3EF_6D6C_4314_8304_A436C701FF1C_.wvu.FilterData" localSheetId="2" hidden="1">'MIA Wales MASTER'!$B$2:$B$616</definedName>
    <definedName name="Z_2A8DC3EF_6D6C_4314_8304_A436C701FF1C_.wvu.FilterData" localSheetId="0" hidden="1">'MIA Wales MASTER (2)'!$B$3:$I$731</definedName>
    <definedName name="Z_2A8DC3EF_6D6C_4314_8304_A436C701FF1C_.wvu.FilterData" localSheetId="1" hidden="1">'Oct 18 2nd Reminder'!$B$2:$H$40</definedName>
    <definedName name="Z_2A8DC3EF_6D6C_4314_8304_A436C701FF1C_.wvu.FilterData" localSheetId="4" hidden="1">'USE Oct 18 Website'!$B$2:$F$730</definedName>
    <definedName name="Z_2C7E9917_D5D8_41F7_B57F_72D9B0E0E336_.wvu.FilterData" localSheetId="2" hidden="1">'MIA Wales MASTER'!$B$2:$B$616</definedName>
    <definedName name="Z_2C7E9917_D5D8_41F7_B57F_72D9B0E0E336_.wvu.FilterData" localSheetId="0" hidden="1">'MIA Wales MASTER (2)'!$B$3:$I$731</definedName>
    <definedName name="Z_2C7E9917_D5D8_41F7_B57F_72D9B0E0E336_.wvu.FilterData" localSheetId="1" hidden="1">'Oct 18 2nd Reminder'!$B$2:$H$40</definedName>
    <definedName name="Z_2C7E9917_D5D8_41F7_B57F_72D9B0E0E336_.wvu.FilterData" localSheetId="4" hidden="1">'USE Oct 18 Website'!$B$2:$F$730</definedName>
    <definedName name="Z_2DA9A152_0BEF_4EF9_9AD9_438B635BBFB4_.wvu.FilterData" localSheetId="2" hidden="1">'MIA Wales MASTER'!$B$2:$B$616</definedName>
    <definedName name="Z_2DA9A152_0BEF_4EF9_9AD9_438B635BBFB4_.wvu.FilterData" localSheetId="0" hidden="1">'MIA Wales MASTER (2)'!$B$3:$I$731</definedName>
    <definedName name="Z_2DA9A152_0BEF_4EF9_9AD9_438B635BBFB4_.wvu.FilterData" localSheetId="1" hidden="1">'Oct 18 2nd Reminder'!$B$2:$H$40</definedName>
    <definedName name="Z_2DA9A152_0BEF_4EF9_9AD9_438B635BBFB4_.wvu.FilterData" localSheetId="4" hidden="1">'USE Oct 18 Website'!$B$2:$F$730</definedName>
    <definedName name="Z_2E40A297_9131_44EE_AFCF_901B8E376B19_.wvu.FilterData" localSheetId="2" hidden="1">'MIA Wales MASTER'!$B$2:$B$616</definedName>
    <definedName name="Z_2E40A297_9131_44EE_AFCF_901B8E376B19_.wvu.FilterData" localSheetId="0" hidden="1">'MIA Wales MASTER (2)'!$B$3:$I$731</definedName>
    <definedName name="Z_2E40A297_9131_44EE_AFCF_901B8E376B19_.wvu.FilterData" localSheetId="1" hidden="1">'Oct 18 2nd Reminder'!$B$2:$H$40</definedName>
    <definedName name="Z_2E40A297_9131_44EE_AFCF_901B8E376B19_.wvu.FilterData" localSheetId="4" hidden="1">'USE Oct 18 Website'!$B$2:$F$730</definedName>
    <definedName name="Z_30E3EF65_5FFC_43FD_87F7_ED93D978AB43_.wvu.FilterData" localSheetId="2" hidden="1">'MIA Wales MASTER'!$B$2:$B$616</definedName>
    <definedName name="Z_30E3EF65_5FFC_43FD_87F7_ED93D978AB43_.wvu.FilterData" localSheetId="0" hidden="1">'MIA Wales MASTER (2)'!$B$3:$I$731</definedName>
    <definedName name="Z_30E3EF65_5FFC_43FD_87F7_ED93D978AB43_.wvu.FilterData" localSheetId="1" hidden="1">'Oct 18 2nd Reminder'!$B$2:$H$40</definedName>
    <definedName name="Z_30E3EF65_5FFC_43FD_87F7_ED93D978AB43_.wvu.FilterData" localSheetId="4" hidden="1">'USE Oct 18 Website'!$B$2:$F$730</definedName>
    <definedName name="Z_3131D609_0966_491B_979A_3AD6CF7E7417_.wvu.FilterData" localSheetId="2" hidden="1">'MIA Wales MASTER'!$B$2:$AAG$616</definedName>
    <definedName name="Z_3131D609_0966_491B_979A_3AD6CF7E7417_.wvu.FilterData" localSheetId="0" hidden="1">'MIA Wales MASTER (2)'!$B$3:$AAR$731</definedName>
    <definedName name="Z_3131D609_0966_491B_979A_3AD6CF7E7417_.wvu.FilterData" localSheetId="1" hidden="1">'Oct 18 2nd Reminder'!$B$2:$AAQ$40</definedName>
    <definedName name="Z_3131D609_0966_491B_979A_3AD6CF7E7417_.wvu.FilterData" localSheetId="4" hidden="1">'USE Oct 18 Website'!$B$2:$AAL$730</definedName>
    <definedName name="Z_34655D17_638D_4300_9E95_B1D7AF352A20_.wvu.FilterData" localSheetId="2" hidden="1">'MIA Wales MASTER'!$B$2:$B$616</definedName>
    <definedName name="Z_34655D17_638D_4300_9E95_B1D7AF352A20_.wvu.FilterData" localSheetId="0" hidden="1">'MIA Wales MASTER (2)'!$B$3:$I$731</definedName>
    <definedName name="Z_34655D17_638D_4300_9E95_B1D7AF352A20_.wvu.FilterData" localSheetId="1" hidden="1">'Oct 18 2nd Reminder'!$B$2:$H$40</definedName>
    <definedName name="Z_34655D17_638D_4300_9E95_B1D7AF352A20_.wvu.FilterData" localSheetId="4" hidden="1">'USE Oct 18 Website'!$B$2:$F$730</definedName>
    <definedName name="Z_36F8F80E_6B4F_4539_95FB_C09D203FB586_.wvu.FilterData" localSheetId="2" hidden="1">'MIA Wales MASTER'!$B$2:$B$616</definedName>
    <definedName name="Z_36F8F80E_6B4F_4539_95FB_C09D203FB586_.wvu.FilterData" localSheetId="0" hidden="1">'MIA Wales MASTER (2)'!$B$3:$I$731</definedName>
    <definedName name="Z_36F8F80E_6B4F_4539_95FB_C09D203FB586_.wvu.FilterData" localSheetId="1" hidden="1">'Oct 18 2nd Reminder'!$B$2:$H$40</definedName>
    <definedName name="Z_36F8F80E_6B4F_4539_95FB_C09D203FB586_.wvu.FilterData" localSheetId="4" hidden="1">'USE Oct 18 Website'!$B$2:$F$730</definedName>
    <definedName name="Z_3768FB05_126A_48FC_8604_9948059D36A2_.wvu.FilterData" localSheetId="2" hidden="1">'MIA Wales MASTER'!$B$2:$B$616</definedName>
    <definedName name="Z_3768FB05_126A_48FC_8604_9948059D36A2_.wvu.FilterData" localSheetId="0" hidden="1">'MIA Wales MASTER (2)'!$B$3:$I$731</definedName>
    <definedName name="Z_3768FB05_126A_48FC_8604_9948059D36A2_.wvu.FilterData" localSheetId="1" hidden="1">'Oct 18 2nd Reminder'!$B$2:$H$40</definedName>
    <definedName name="Z_3768FB05_126A_48FC_8604_9948059D36A2_.wvu.FilterData" localSheetId="4" hidden="1">'USE Oct 18 Website'!$B$2:$F$730</definedName>
    <definedName name="Z_388F1CFB_5AEB_4600_B86A_6C05AEDAC189_.wvu.FilterData" localSheetId="2" hidden="1">'MIA Wales MASTER'!$B$2:$B$616</definedName>
    <definedName name="Z_388F1CFB_5AEB_4600_B86A_6C05AEDAC189_.wvu.FilterData" localSheetId="0" hidden="1">'MIA Wales MASTER (2)'!$B$3:$I$731</definedName>
    <definedName name="Z_388F1CFB_5AEB_4600_B86A_6C05AEDAC189_.wvu.FilterData" localSheetId="1" hidden="1">'Oct 18 2nd Reminder'!$B$2:$H$40</definedName>
    <definedName name="Z_388F1CFB_5AEB_4600_B86A_6C05AEDAC189_.wvu.FilterData" localSheetId="4" hidden="1">'USE Oct 18 Website'!$B$2:$F$730</definedName>
    <definedName name="Z_3893119C_6D09_4890_B299_0D871E4F955C_.wvu.FilterData" localSheetId="2" hidden="1">'MIA Wales MASTER'!$B$2:$B$616</definedName>
    <definedName name="Z_3893119C_6D09_4890_B299_0D871E4F955C_.wvu.FilterData" localSheetId="0" hidden="1">'MIA Wales MASTER (2)'!$B$3:$I$731</definedName>
    <definedName name="Z_3893119C_6D09_4890_B299_0D871E4F955C_.wvu.FilterData" localSheetId="1" hidden="1">'Oct 18 2nd Reminder'!$B$2:$H$40</definedName>
    <definedName name="Z_3893119C_6D09_4890_B299_0D871E4F955C_.wvu.FilterData" localSheetId="4" hidden="1">'USE Oct 18 Website'!$B$2:$F$730</definedName>
    <definedName name="Z_3929CA93_E216_42FC_9D55_956C6EF9A062_.wvu.FilterData" localSheetId="2" hidden="1">'MIA Wales MASTER'!$B$2:$B$616</definedName>
    <definedName name="Z_3929CA93_E216_42FC_9D55_956C6EF9A062_.wvu.FilterData" localSheetId="0" hidden="1">'MIA Wales MASTER (2)'!$B$3:$I$731</definedName>
    <definedName name="Z_3929CA93_E216_42FC_9D55_956C6EF9A062_.wvu.FilterData" localSheetId="1" hidden="1">'Oct 18 2nd Reminder'!$B$2:$H$40</definedName>
    <definedName name="Z_3929CA93_E216_42FC_9D55_956C6EF9A062_.wvu.FilterData" localSheetId="4" hidden="1">'USE Oct 18 Website'!$B$2:$F$730</definedName>
    <definedName name="Z_394DA43A_9F0D_409C_92F8_0D5B6A10196C_.wvu.FilterData" localSheetId="2" hidden="1">'MIA Wales MASTER'!$B$2:$B$616</definedName>
    <definedName name="Z_394DA43A_9F0D_409C_92F8_0D5B6A10196C_.wvu.FilterData" localSheetId="0" hidden="1">'MIA Wales MASTER (2)'!$B$3:$I$731</definedName>
    <definedName name="Z_394DA43A_9F0D_409C_92F8_0D5B6A10196C_.wvu.FilterData" localSheetId="1" hidden="1">'Oct 18 2nd Reminder'!$B$2:$H$40</definedName>
    <definedName name="Z_394DA43A_9F0D_409C_92F8_0D5B6A10196C_.wvu.FilterData" localSheetId="4" hidden="1">'USE Oct 18 Website'!$B$2:$F$730</definedName>
    <definedName name="Z_3A98BC1F_0715_472B_8833_D1C5897F18A5_.wvu.FilterData" localSheetId="2" hidden="1">'MIA Wales MASTER'!$B$2:$B$616</definedName>
    <definedName name="Z_3A98BC1F_0715_472B_8833_D1C5897F18A5_.wvu.FilterData" localSheetId="0" hidden="1">'MIA Wales MASTER (2)'!$B$3:$I$731</definedName>
    <definedName name="Z_3A98BC1F_0715_472B_8833_D1C5897F18A5_.wvu.FilterData" localSheetId="1" hidden="1">'Oct 18 2nd Reminder'!$B$2:$H$40</definedName>
    <definedName name="Z_3A98BC1F_0715_472B_8833_D1C5897F18A5_.wvu.FilterData" localSheetId="4" hidden="1">'USE Oct 18 Website'!$B$2:$F$730</definedName>
    <definedName name="Z_3B1105FE_976D_466B_A21A_F6315EB866A1_.wvu.FilterData" localSheetId="2" hidden="1">'MIA Wales MASTER'!$B$2:$B$616</definedName>
    <definedName name="Z_3B1105FE_976D_466B_A21A_F6315EB866A1_.wvu.FilterData" localSheetId="0" hidden="1">'MIA Wales MASTER (2)'!$B$3:$I$731</definedName>
    <definedName name="Z_3B1105FE_976D_466B_A21A_F6315EB866A1_.wvu.FilterData" localSheetId="1" hidden="1">'Oct 18 2nd Reminder'!$B$2:$H$40</definedName>
    <definedName name="Z_3B1105FE_976D_466B_A21A_F6315EB866A1_.wvu.FilterData" localSheetId="4" hidden="1">'USE Oct 18 Website'!$B$2:$F$730</definedName>
    <definedName name="Z_3CF5B89A_13E8_4EA2_BAFF_29A2E6F7546F_.wvu.FilterData" localSheetId="2" hidden="1">'MIA Wales MASTER'!$B$2:$B$616</definedName>
    <definedName name="Z_3CF5B89A_13E8_4EA2_BAFF_29A2E6F7546F_.wvu.FilterData" localSheetId="0" hidden="1">'MIA Wales MASTER (2)'!$B$3:$I$731</definedName>
    <definedName name="Z_3CF5B89A_13E8_4EA2_BAFF_29A2E6F7546F_.wvu.FilterData" localSheetId="1" hidden="1">'Oct 18 2nd Reminder'!$B$2:$H$40</definedName>
    <definedName name="Z_3CF5B89A_13E8_4EA2_BAFF_29A2E6F7546F_.wvu.FilterData" localSheetId="4" hidden="1">'USE Oct 18 Website'!$B$2:$F$730</definedName>
    <definedName name="Z_3EBC7138_0E28_4004_AD4A_5ABF16DD6C0E_.wvu.FilterData" localSheetId="2" hidden="1">'MIA Wales MASTER'!$B$2:$B$616</definedName>
    <definedName name="Z_3EBC7138_0E28_4004_AD4A_5ABF16DD6C0E_.wvu.FilterData" localSheetId="0" hidden="1">'MIA Wales MASTER (2)'!$B$3:$I$731</definedName>
    <definedName name="Z_3EBC7138_0E28_4004_AD4A_5ABF16DD6C0E_.wvu.FilterData" localSheetId="1" hidden="1">'Oct 18 2nd Reminder'!$B$2:$H$40</definedName>
    <definedName name="Z_3EBC7138_0E28_4004_AD4A_5ABF16DD6C0E_.wvu.FilterData" localSheetId="4" hidden="1">'USE Oct 18 Website'!$B$2:$F$730</definedName>
    <definedName name="Z_3F2B8A4A_B6DB_4ABE_AD24_E7992BD1530F_.wvu.FilterData" localSheetId="2" hidden="1">'MIA Wales MASTER'!$B$2:$B$616</definedName>
    <definedName name="Z_3F2B8A4A_B6DB_4ABE_AD24_E7992BD1530F_.wvu.FilterData" localSheetId="0" hidden="1">'MIA Wales MASTER (2)'!$B$3:$I$731</definedName>
    <definedName name="Z_3F2B8A4A_B6DB_4ABE_AD24_E7992BD1530F_.wvu.FilterData" localSheetId="1" hidden="1">'Oct 18 2nd Reminder'!$B$2:$H$40</definedName>
    <definedName name="Z_3F2B8A4A_B6DB_4ABE_AD24_E7992BD1530F_.wvu.FilterData" localSheetId="4" hidden="1">'USE Oct 18 Website'!$B$2:$F$730</definedName>
    <definedName name="Z_3F7859AD_E463_4559_881C_C92942ABE0C8_.wvu.FilterData" localSheetId="2" hidden="1">'MIA Wales MASTER'!$B$2:$B$616</definedName>
    <definedName name="Z_3F7859AD_E463_4559_881C_C92942ABE0C8_.wvu.FilterData" localSheetId="0" hidden="1">'MIA Wales MASTER (2)'!$B$3:$I$731</definedName>
    <definedName name="Z_3F7859AD_E463_4559_881C_C92942ABE0C8_.wvu.FilterData" localSheetId="1" hidden="1">'Oct 18 2nd Reminder'!$B$2:$H$40</definedName>
    <definedName name="Z_3F7859AD_E463_4559_881C_C92942ABE0C8_.wvu.FilterData" localSheetId="4" hidden="1">'USE Oct 18 Website'!$B$2:$F$730</definedName>
    <definedName name="Z_41C00CC1_24B9_4CE7_887A_5C77803DC59F_.wvu.FilterData" localSheetId="2" hidden="1">'MIA Wales MASTER'!$B$2:$B$616</definedName>
    <definedName name="Z_41C00CC1_24B9_4CE7_887A_5C77803DC59F_.wvu.FilterData" localSheetId="0" hidden="1">'MIA Wales MASTER (2)'!$B$3:$I$731</definedName>
    <definedName name="Z_41C00CC1_24B9_4CE7_887A_5C77803DC59F_.wvu.FilterData" localSheetId="1" hidden="1">'Oct 18 2nd Reminder'!$B$2:$H$40</definedName>
    <definedName name="Z_41C00CC1_24B9_4CE7_887A_5C77803DC59F_.wvu.FilterData" localSheetId="4" hidden="1">'USE Oct 18 Website'!$B$2:$F$730</definedName>
    <definedName name="Z_426A5FDA_A22D_4498_AC1C_3F4285F63A3A_.wvu.FilterData" localSheetId="2" hidden="1">'MIA Wales MASTER'!$B$2:$B$616</definedName>
    <definedName name="Z_426A5FDA_A22D_4498_AC1C_3F4285F63A3A_.wvu.FilterData" localSheetId="0" hidden="1">'MIA Wales MASTER (2)'!$B$3:$I$731</definedName>
    <definedName name="Z_426A5FDA_A22D_4498_AC1C_3F4285F63A3A_.wvu.FilterData" localSheetId="1" hidden="1">'Oct 18 2nd Reminder'!$B$2:$H$40</definedName>
    <definedName name="Z_426A5FDA_A22D_4498_AC1C_3F4285F63A3A_.wvu.FilterData" localSheetId="4" hidden="1">'USE Oct 18 Website'!$B$2:$F$730</definedName>
    <definedName name="Z_45813D56_D69A_42F2_A454_AE23B1E75F29_.wvu.FilterData" localSheetId="2" hidden="1">'MIA Wales MASTER'!$B$2:$B$616</definedName>
    <definedName name="Z_45813D56_D69A_42F2_A454_AE23B1E75F29_.wvu.FilterData" localSheetId="0" hidden="1">'MIA Wales MASTER (2)'!$B$3:$I$731</definedName>
    <definedName name="Z_45813D56_D69A_42F2_A454_AE23B1E75F29_.wvu.FilterData" localSheetId="1" hidden="1">'Oct 18 2nd Reminder'!$B$2:$H$40</definedName>
    <definedName name="Z_45813D56_D69A_42F2_A454_AE23B1E75F29_.wvu.FilterData" localSheetId="4" hidden="1">'USE Oct 18 Website'!$B$2:$F$730</definedName>
    <definedName name="Z_47CF1DDE_BA3E_4C36_99D1_DB8846A7751D_.wvu.FilterData" localSheetId="2" hidden="1">'MIA Wales MASTER'!$B$2:$B$616</definedName>
    <definedName name="Z_47CF1DDE_BA3E_4C36_99D1_DB8846A7751D_.wvu.FilterData" localSheetId="0" hidden="1">'MIA Wales MASTER (2)'!$B$3:$I$731</definedName>
    <definedName name="Z_47CF1DDE_BA3E_4C36_99D1_DB8846A7751D_.wvu.FilterData" localSheetId="1" hidden="1">'Oct 18 2nd Reminder'!$B$2:$H$40</definedName>
    <definedName name="Z_47CF1DDE_BA3E_4C36_99D1_DB8846A7751D_.wvu.FilterData" localSheetId="4" hidden="1">'USE Oct 18 Website'!$B$2:$F$730</definedName>
    <definedName name="Z_48E11D36_D137_4E3C_9172_0CB3C8A9C96E_.wvu.FilterData" localSheetId="2" hidden="1">'MIA Wales MASTER'!$B$9:$B$616</definedName>
    <definedName name="Z_48E11D36_D137_4E3C_9172_0CB3C8A9C96E_.wvu.FilterData" localSheetId="0" hidden="1">'MIA Wales MASTER (2)'!$B$4:$I$731</definedName>
    <definedName name="Z_48E11D36_D137_4E3C_9172_0CB3C8A9C96E_.wvu.FilterData" localSheetId="1" hidden="1">'Oct 18 2nd Reminder'!$B$2:$H$40</definedName>
    <definedName name="Z_48E11D36_D137_4E3C_9172_0CB3C8A9C96E_.wvu.FilterData" localSheetId="4" hidden="1">'USE Oct 18 Website'!$B$3:$F$730</definedName>
    <definedName name="Z_4AFDA437_5C11_413B_90F5_3FD7DD5467B3_.wvu.FilterData" localSheetId="2" hidden="1">'MIA Wales MASTER'!$B$2:$B$616</definedName>
    <definedName name="Z_4AFDA437_5C11_413B_90F5_3FD7DD5467B3_.wvu.FilterData" localSheetId="0" hidden="1">'MIA Wales MASTER (2)'!$B$3:$I$731</definedName>
    <definedName name="Z_4AFDA437_5C11_413B_90F5_3FD7DD5467B3_.wvu.FilterData" localSheetId="1" hidden="1">'Oct 18 2nd Reminder'!$B$2:$H$40</definedName>
    <definedName name="Z_4AFDA437_5C11_413B_90F5_3FD7DD5467B3_.wvu.FilterData" localSheetId="4" hidden="1">'USE Oct 18 Website'!$B$2:$F$730</definedName>
    <definedName name="Z_4C19D8C7_5D0A_4113_B44C_396F187586E2_.wvu.FilterData" localSheetId="2" hidden="1">'MIA Wales MASTER'!$B$2:$B$616</definedName>
    <definedName name="Z_4C19D8C7_5D0A_4113_B44C_396F187586E2_.wvu.FilterData" localSheetId="0" hidden="1">'MIA Wales MASTER (2)'!$B$3:$I$731</definedName>
    <definedName name="Z_4C19D8C7_5D0A_4113_B44C_396F187586E2_.wvu.FilterData" localSheetId="1" hidden="1">'Oct 18 2nd Reminder'!$B$2:$H$40</definedName>
    <definedName name="Z_4C19D8C7_5D0A_4113_B44C_396F187586E2_.wvu.FilterData" localSheetId="4" hidden="1">'USE Oct 18 Website'!$B$2:$F$730</definedName>
    <definedName name="Z_4CB26AEF_275D_45E6_8497_E60271A2A9E4_.wvu.FilterData" localSheetId="2" hidden="1">'MIA Wales MASTER'!$B$9:$B$616</definedName>
    <definedName name="Z_4CB26AEF_275D_45E6_8497_E60271A2A9E4_.wvu.FilterData" localSheetId="0" hidden="1">'MIA Wales MASTER (2)'!$B$4:$I$731</definedName>
    <definedName name="Z_4CB26AEF_275D_45E6_8497_E60271A2A9E4_.wvu.FilterData" localSheetId="1" hidden="1">'Oct 18 2nd Reminder'!$B$2:$H$40</definedName>
    <definedName name="Z_4CB26AEF_275D_45E6_8497_E60271A2A9E4_.wvu.FilterData" localSheetId="4" hidden="1">'USE Oct 18 Website'!$B$3:$F$730</definedName>
    <definedName name="Z_4D97EEB8_CEE6_4E5D_A084_FCF3FD4238BC_.wvu.FilterData" localSheetId="2" hidden="1">'MIA Wales MASTER'!$B$2:$B$616</definedName>
    <definedName name="Z_4D97EEB8_CEE6_4E5D_A084_FCF3FD4238BC_.wvu.FilterData" localSheetId="0" hidden="1">'MIA Wales MASTER (2)'!$B$3:$I$731</definedName>
    <definedName name="Z_4D97EEB8_CEE6_4E5D_A084_FCF3FD4238BC_.wvu.FilterData" localSheetId="1" hidden="1">'Oct 18 2nd Reminder'!$B$2:$H$40</definedName>
    <definedName name="Z_4D97EEB8_CEE6_4E5D_A084_FCF3FD4238BC_.wvu.FilterData" localSheetId="4" hidden="1">'USE Oct 18 Website'!$B$2:$F$730</definedName>
    <definedName name="Z_4DA5AE40_6FA4_4D26_B85D_B13DFC670B8B_.wvu.FilterData" localSheetId="2" hidden="1">'MIA Wales MASTER'!$B$2:$B$616</definedName>
    <definedName name="Z_4DA5AE40_6FA4_4D26_B85D_B13DFC670B8B_.wvu.FilterData" localSheetId="0" hidden="1">'MIA Wales MASTER (2)'!$B$3:$I$731</definedName>
    <definedName name="Z_4DA5AE40_6FA4_4D26_B85D_B13DFC670B8B_.wvu.FilterData" localSheetId="1" hidden="1">'Oct 18 2nd Reminder'!$B$2:$H$40</definedName>
    <definedName name="Z_4DA5AE40_6FA4_4D26_B85D_B13DFC670B8B_.wvu.FilterData" localSheetId="4" hidden="1">'USE Oct 18 Website'!$B$2:$F$730</definedName>
    <definedName name="Z_4FFA2D9B_D3BC_4390_88B1_0E7CE872DC17_.wvu.FilterData" localSheetId="2" hidden="1">'MIA Wales MASTER'!$B$2:$B$616</definedName>
    <definedName name="Z_4FFA2D9B_D3BC_4390_88B1_0E7CE872DC17_.wvu.FilterData" localSheetId="0" hidden="1">'MIA Wales MASTER (2)'!$B$3:$I$731</definedName>
    <definedName name="Z_4FFA2D9B_D3BC_4390_88B1_0E7CE872DC17_.wvu.FilterData" localSheetId="1" hidden="1">'Oct 18 2nd Reminder'!$B$2:$H$40</definedName>
    <definedName name="Z_4FFA2D9B_D3BC_4390_88B1_0E7CE872DC17_.wvu.FilterData" localSheetId="4" hidden="1">'USE Oct 18 Website'!$B$2:$F$730</definedName>
    <definedName name="Z_50A228DF_32E7_47E6_A70B_6B30266DE150_.wvu.FilterData" localSheetId="2" hidden="1">'MIA Wales MASTER'!$B$2:$B$616</definedName>
    <definedName name="Z_50A228DF_32E7_47E6_A70B_6B30266DE150_.wvu.FilterData" localSheetId="0" hidden="1">'MIA Wales MASTER (2)'!$B$3:$I$731</definedName>
    <definedName name="Z_50A228DF_32E7_47E6_A70B_6B30266DE150_.wvu.FilterData" localSheetId="1" hidden="1">'Oct 18 2nd Reminder'!$B$2:$H$40</definedName>
    <definedName name="Z_50A228DF_32E7_47E6_A70B_6B30266DE150_.wvu.FilterData" localSheetId="4" hidden="1">'USE Oct 18 Website'!$B$2:$F$730</definedName>
    <definedName name="Z_51825E7B_CDA7_4F64_9A86_D1193A67DF39_.wvu.FilterData" localSheetId="2" hidden="1">'MIA Wales MASTER'!$B$2:$AAG$616</definedName>
    <definedName name="Z_51825E7B_CDA7_4F64_9A86_D1193A67DF39_.wvu.FilterData" localSheetId="0" hidden="1">'MIA Wales MASTER (2)'!$B$3:$AAR$731</definedName>
    <definedName name="Z_51825E7B_CDA7_4F64_9A86_D1193A67DF39_.wvu.FilterData" localSheetId="1" hidden="1">'Oct 18 2nd Reminder'!$B$2:$AAQ$40</definedName>
    <definedName name="Z_51825E7B_CDA7_4F64_9A86_D1193A67DF39_.wvu.FilterData" localSheetId="4" hidden="1">'USE Oct 18 Website'!$B$2:$AAL$730</definedName>
    <definedName name="Z_519C1B4C_A996_478B_8095_B2F7569BB248_.wvu.FilterData" localSheetId="2" hidden="1">'MIA Wales MASTER'!$B$2:$B$616</definedName>
    <definedName name="Z_519C1B4C_A996_478B_8095_B2F7569BB248_.wvu.FilterData" localSheetId="0" hidden="1">'MIA Wales MASTER (2)'!$B$3:$I$731</definedName>
    <definedName name="Z_519C1B4C_A996_478B_8095_B2F7569BB248_.wvu.FilterData" localSheetId="1" hidden="1">'Oct 18 2nd Reminder'!$B$2:$H$40</definedName>
    <definedName name="Z_519C1B4C_A996_478B_8095_B2F7569BB248_.wvu.FilterData" localSheetId="4" hidden="1">'USE Oct 18 Website'!$B$2:$F$730</definedName>
    <definedName name="Z_532A5981_42F1_453D_BCDE_BBAAA4A74291_.wvu.FilterData" localSheetId="2" hidden="1">'MIA Wales MASTER'!$B$2:$B$616</definedName>
    <definedName name="Z_532A5981_42F1_453D_BCDE_BBAAA4A74291_.wvu.FilterData" localSheetId="0" hidden="1">'MIA Wales MASTER (2)'!$B$3:$I$731</definedName>
    <definedName name="Z_532A5981_42F1_453D_BCDE_BBAAA4A74291_.wvu.FilterData" localSheetId="1" hidden="1">'Oct 18 2nd Reminder'!$B$2:$H$40</definedName>
    <definedName name="Z_532A5981_42F1_453D_BCDE_BBAAA4A74291_.wvu.FilterData" localSheetId="4" hidden="1">'USE Oct 18 Website'!$B$2:$F$730</definedName>
    <definedName name="Z_55452ACA_A276_43CE_B827_97EC4B2965B8_.wvu.FilterData" localSheetId="2" hidden="1">'MIA Wales MASTER'!$B$2:$B$616</definedName>
    <definedName name="Z_55452ACA_A276_43CE_B827_97EC4B2965B8_.wvu.FilterData" localSheetId="0" hidden="1">'MIA Wales MASTER (2)'!$B$3:$I$731</definedName>
    <definedName name="Z_55452ACA_A276_43CE_B827_97EC4B2965B8_.wvu.FilterData" localSheetId="1" hidden="1">'Oct 18 2nd Reminder'!$B$2:$H$40</definedName>
    <definedName name="Z_55452ACA_A276_43CE_B827_97EC4B2965B8_.wvu.FilterData" localSheetId="4" hidden="1">'USE Oct 18 Website'!$B$2:$F$730</definedName>
    <definedName name="Z_55CE8C0C_C71D_41A2_AD11_C15566EFF847_.wvu.FilterData" localSheetId="2" hidden="1">'MIA Wales MASTER'!$B$9:$B$616</definedName>
    <definedName name="Z_55CE8C0C_C71D_41A2_AD11_C15566EFF847_.wvu.FilterData" localSheetId="0" hidden="1">'MIA Wales MASTER (2)'!$B$4:$I$731</definedName>
    <definedName name="Z_55CE8C0C_C71D_41A2_AD11_C15566EFF847_.wvu.FilterData" localSheetId="1" hidden="1">'Oct 18 2nd Reminder'!$B$2:$H$40</definedName>
    <definedName name="Z_55CE8C0C_C71D_41A2_AD11_C15566EFF847_.wvu.FilterData" localSheetId="4" hidden="1">'USE Oct 18 Website'!$B$3:$F$730</definedName>
    <definedName name="Z_563E5FC6_5B6C_4C9D_916C_EB41C4014D94_.wvu.FilterData" localSheetId="2" hidden="1">'MIA Wales MASTER'!$B$2:$B$616</definedName>
    <definedName name="Z_563E5FC6_5B6C_4C9D_916C_EB41C4014D94_.wvu.FilterData" localSheetId="0" hidden="1">'MIA Wales MASTER (2)'!$B$3:$I$731</definedName>
    <definedName name="Z_563E5FC6_5B6C_4C9D_916C_EB41C4014D94_.wvu.FilterData" localSheetId="1" hidden="1">'Oct 18 2nd Reminder'!$B$2:$H$40</definedName>
    <definedName name="Z_563E5FC6_5B6C_4C9D_916C_EB41C4014D94_.wvu.FilterData" localSheetId="4" hidden="1">'USE Oct 18 Website'!$B$2:$F$730</definedName>
    <definedName name="Z_57446B5F_3C96_43E2_97C5_CE837ED7B419_.wvu.FilterData" localSheetId="2" hidden="1">'MIA Wales MASTER'!$B$9:$B$616</definedName>
    <definedName name="Z_57446B5F_3C96_43E2_97C5_CE837ED7B419_.wvu.FilterData" localSheetId="0" hidden="1">'MIA Wales MASTER (2)'!$B$4:$I$731</definedName>
    <definedName name="Z_57446B5F_3C96_43E2_97C5_CE837ED7B419_.wvu.FilterData" localSheetId="1" hidden="1">'Oct 18 2nd Reminder'!$B$2:$H$40</definedName>
    <definedName name="Z_57446B5F_3C96_43E2_97C5_CE837ED7B419_.wvu.FilterData" localSheetId="4" hidden="1">'USE Oct 18 Website'!$B$3:$F$730</definedName>
    <definedName name="Z_578CD203_B321_44A4_80D6_A2DCC9555190_.wvu.FilterData" localSheetId="2" hidden="1">'MIA Wales MASTER'!$B$2:$B$616</definedName>
    <definedName name="Z_578CD203_B321_44A4_80D6_A2DCC9555190_.wvu.FilterData" localSheetId="0" hidden="1">'MIA Wales MASTER (2)'!$B$3:$I$731</definedName>
    <definedName name="Z_578CD203_B321_44A4_80D6_A2DCC9555190_.wvu.FilterData" localSheetId="1" hidden="1">'Oct 18 2nd Reminder'!$B$2:$H$40</definedName>
    <definedName name="Z_578CD203_B321_44A4_80D6_A2DCC9555190_.wvu.FilterData" localSheetId="4" hidden="1">'USE Oct 18 Website'!$B$2:$F$730</definedName>
    <definedName name="Z_5858FDF3_CD9A_45A6_A3B9_44412E7C1BF3_.wvu.FilterData" localSheetId="2" hidden="1">'MIA Wales MASTER'!$B$2:$B$616</definedName>
    <definedName name="Z_5858FDF3_CD9A_45A6_A3B9_44412E7C1BF3_.wvu.FilterData" localSheetId="0" hidden="1">'MIA Wales MASTER (2)'!$B$3:$I$731</definedName>
    <definedName name="Z_5858FDF3_CD9A_45A6_A3B9_44412E7C1BF3_.wvu.FilterData" localSheetId="1" hidden="1">'Oct 18 2nd Reminder'!$B$2:$H$40</definedName>
    <definedName name="Z_5858FDF3_CD9A_45A6_A3B9_44412E7C1BF3_.wvu.FilterData" localSheetId="4" hidden="1">'USE Oct 18 Website'!$B$2:$F$730</definedName>
    <definedName name="Z_59E9034F_C97F_46E2_BE31_4E026050B6E1_.wvu.FilterData" localSheetId="2" hidden="1">'MIA Wales MASTER'!$B$2:$B$616</definedName>
    <definedName name="Z_59E9034F_C97F_46E2_BE31_4E026050B6E1_.wvu.FilterData" localSheetId="0" hidden="1">'MIA Wales MASTER (2)'!$B$3:$I$731</definedName>
    <definedName name="Z_59E9034F_C97F_46E2_BE31_4E026050B6E1_.wvu.FilterData" localSheetId="1" hidden="1">'Oct 18 2nd Reminder'!$B$2:$H$40</definedName>
    <definedName name="Z_59E9034F_C97F_46E2_BE31_4E026050B6E1_.wvu.FilterData" localSheetId="4" hidden="1">'USE Oct 18 Website'!$B$2:$F$730</definedName>
    <definedName name="Z_5ACADEC8_D676_4071_81AB_C7654FC54C00_.wvu.FilterData" localSheetId="2" hidden="1">'MIA Wales MASTER'!$B$2:$B$616</definedName>
    <definedName name="Z_5ACADEC8_D676_4071_81AB_C7654FC54C00_.wvu.FilterData" localSheetId="0" hidden="1">'MIA Wales MASTER (2)'!$B$3:$I$731</definedName>
    <definedName name="Z_5ACADEC8_D676_4071_81AB_C7654FC54C00_.wvu.FilterData" localSheetId="1" hidden="1">'Oct 18 2nd Reminder'!$B$2:$H$40</definedName>
    <definedName name="Z_5ACADEC8_D676_4071_81AB_C7654FC54C00_.wvu.FilterData" localSheetId="4" hidden="1">'USE Oct 18 Website'!$B$2:$F$730</definedName>
    <definedName name="Z_5BBF884C_524D_4382_83B5_11DEB3931BBF_.wvu.FilterData" localSheetId="2" hidden="1">'MIA Wales MASTER'!$B$2:$B$616</definedName>
    <definedName name="Z_5BBF884C_524D_4382_83B5_11DEB3931BBF_.wvu.FilterData" localSheetId="0" hidden="1">'MIA Wales MASTER (2)'!$B$3:$I$731</definedName>
    <definedName name="Z_5BBF884C_524D_4382_83B5_11DEB3931BBF_.wvu.FilterData" localSheetId="1" hidden="1">'Oct 18 2nd Reminder'!$B$2:$H$40</definedName>
    <definedName name="Z_5BBF884C_524D_4382_83B5_11DEB3931BBF_.wvu.FilterData" localSheetId="4" hidden="1">'USE Oct 18 Website'!$B$2:$F$730</definedName>
    <definedName name="Z_5BD6F7AC_68DF_41C0_804A_C8618A3ED443_.wvu.FilterData" localSheetId="2" hidden="1">'MIA Wales MASTER'!$B$2:$B$616</definedName>
    <definedName name="Z_5BD6F7AC_68DF_41C0_804A_C8618A3ED443_.wvu.FilterData" localSheetId="0" hidden="1">'MIA Wales MASTER (2)'!$B$3:$I$731</definedName>
    <definedName name="Z_5BD6F7AC_68DF_41C0_804A_C8618A3ED443_.wvu.FilterData" localSheetId="1" hidden="1">'Oct 18 2nd Reminder'!$B$2:$H$40</definedName>
    <definedName name="Z_5BD6F7AC_68DF_41C0_804A_C8618A3ED443_.wvu.FilterData" localSheetId="4" hidden="1">'USE Oct 18 Website'!$B$2:$F$730</definedName>
    <definedName name="Z_5C3F03C8_7CC6_48DD_BC25_145F2A985C59_.wvu.FilterData" localSheetId="2" hidden="1">'MIA Wales MASTER'!$B$2:$B$616</definedName>
    <definedName name="Z_5C3F03C8_7CC6_48DD_BC25_145F2A985C59_.wvu.FilterData" localSheetId="0" hidden="1">'MIA Wales MASTER (2)'!$B$3:$I$731</definedName>
    <definedName name="Z_5C3F03C8_7CC6_48DD_BC25_145F2A985C59_.wvu.FilterData" localSheetId="1" hidden="1">'Oct 18 2nd Reminder'!$B$2:$H$40</definedName>
    <definedName name="Z_5C3F03C8_7CC6_48DD_BC25_145F2A985C59_.wvu.FilterData" localSheetId="4" hidden="1">'USE Oct 18 Website'!$B$2:$F$730</definedName>
    <definedName name="Z_619FC487_4553_405B_B75C_C950707C5C3D_.wvu.FilterData" localSheetId="2" hidden="1">'MIA Wales MASTER'!$B$2:$B$616</definedName>
    <definedName name="Z_619FC487_4553_405B_B75C_C950707C5C3D_.wvu.FilterData" localSheetId="0" hidden="1">'MIA Wales MASTER (2)'!$B$3:$I$731</definedName>
    <definedName name="Z_619FC487_4553_405B_B75C_C950707C5C3D_.wvu.FilterData" localSheetId="1" hidden="1">'Oct 18 2nd Reminder'!$B$2:$H$40</definedName>
    <definedName name="Z_619FC487_4553_405B_B75C_C950707C5C3D_.wvu.FilterData" localSheetId="4" hidden="1">'USE Oct 18 Website'!$B$2:$F$730</definedName>
    <definedName name="Z_625DAA4A_4DF2_4421_AFCD_CA626AD10CAC_.wvu.FilterData" localSheetId="2" hidden="1">'MIA Wales MASTER'!$B$2:$B$616</definedName>
    <definedName name="Z_625DAA4A_4DF2_4421_AFCD_CA626AD10CAC_.wvu.FilterData" localSheetId="0" hidden="1">'MIA Wales MASTER (2)'!$B$3:$I$731</definedName>
    <definedName name="Z_625DAA4A_4DF2_4421_AFCD_CA626AD10CAC_.wvu.FilterData" localSheetId="1" hidden="1">'Oct 18 2nd Reminder'!$B$2:$H$40</definedName>
    <definedName name="Z_625DAA4A_4DF2_4421_AFCD_CA626AD10CAC_.wvu.FilterData" localSheetId="4" hidden="1">'USE Oct 18 Website'!$B$2:$F$730</definedName>
    <definedName name="Z_645394F4_962E_4DC7_8C34_22EDABCFC827_.wvu.FilterData" localSheetId="2" hidden="1">'MIA Wales MASTER'!$B$2:$B$616</definedName>
    <definedName name="Z_645394F4_962E_4DC7_8C34_22EDABCFC827_.wvu.FilterData" localSheetId="0" hidden="1">'MIA Wales MASTER (2)'!$B$3:$I$731</definedName>
    <definedName name="Z_645394F4_962E_4DC7_8C34_22EDABCFC827_.wvu.FilterData" localSheetId="1" hidden="1">'Oct 18 2nd Reminder'!$B$2:$H$40</definedName>
    <definedName name="Z_645394F4_962E_4DC7_8C34_22EDABCFC827_.wvu.FilterData" localSheetId="4" hidden="1">'USE Oct 18 Website'!$B$2:$F$730</definedName>
    <definedName name="Z_64912A6C_3AFC_4E9B_B4D8_0C27156B386C_.wvu.FilterData" localSheetId="2" hidden="1">'MIA Wales MASTER'!$B$9:$B$616</definedName>
    <definedName name="Z_64912A6C_3AFC_4E9B_B4D8_0C27156B386C_.wvu.FilterData" localSheetId="0" hidden="1">'MIA Wales MASTER (2)'!$B$4:$I$731</definedName>
    <definedName name="Z_64912A6C_3AFC_4E9B_B4D8_0C27156B386C_.wvu.FilterData" localSheetId="1" hidden="1">'Oct 18 2nd Reminder'!$B$2:$H$40</definedName>
    <definedName name="Z_64912A6C_3AFC_4E9B_B4D8_0C27156B386C_.wvu.FilterData" localSheetId="4" hidden="1">'USE Oct 18 Website'!$B$3:$F$730</definedName>
    <definedName name="Z_64C23C0E_8FBD_4504_8EF2_102E1A811705_.wvu.FilterData" localSheetId="2" hidden="1">'MIA Wales MASTER'!$B$2:$B$616</definedName>
    <definedName name="Z_64C23C0E_8FBD_4504_8EF2_102E1A811705_.wvu.FilterData" localSheetId="0" hidden="1">'MIA Wales MASTER (2)'!$B$3:$I$731</definedName>
    <definedName name="Z_64C23C0E_8FBD_4504_8EF2_102E1A811705_.wvu.FilterData" localSheetId="1" hidden="1">'Oct 18 2nd Reminder'!$B$2:$H$40</definedName>
    <definedName name="Z_64C23C0E_8FBD_4504_8EF2_102E1A811705_.wvu.FilterData" localSheetId="4" hidden="1">'USE Oct 18 Website'!$B$2:$F$730</definedName>
    <definedName name="Z_65ADBEA5_703C_4FF6_9CE8_508E078595EE_.wvu.FilterData" localSheetId="2" hidden="1">'MIA Wales MASTER'!$B$2:$B$616</definedName>
    <definedName name="Z_65ADBEA5_703C_4FF6_9CE8_508E078595EE_.wvu.FilterData" localSheetId="0" hidden="1">'MIA Wales MASTER (2)'!$B$3:$I$731</definedName>
    <definedName name="Z_65ADBEA5_703C_4FF6_9CE8_508E078595EE_.wvu.FilterData" localSheetId="1" hidden="1">'Oct 18 2nd Reminder'!$B$2:$H$40</definedName>
    <definedName name="Z_65ADBEA5_703C_4FF6_9CE8_508E078595EE_.wvu.FilterData" localSheetId="4" hidden="1">'USE Oct 18 Website'!$B$2:$F$730</definedName>
    <definedName name="Z_66372BBD_4D7A_443D_AD41_AA5AC31854C1_.wvu.FilterData" localSheetId="2" hidden="1">'MIA Wales MASTER'!$B$2:$B$616</definedName>
    <definedName name="Z_66372BBD_4D7A_443D_AD41_AA5AC31854C1_.wvu.FilterData" localSheetId="0" hidden="1">'MIA Wales MASTER (2)'!$B$3:$I$731</definedName>
    <definedName name="Z_66372BBD_4D7A_443D_AD41_AA5AC31854C1_.wvu.FilterData" localSheetId="1" hidden="1">'Oct 18 2nd Reminder'!$B$2:$H$40</definedName>
    <definedName name="Z_66372BBD_4D7A_443D_AD41_AA5AC31854C1_.wvu.FilterData" localSheetId="4" hidden="1">'USE Oct 18 Website'!$B$2:$F$730</definedName>
    <definedName name="Z_67DF5DEA_C46B_418C_8181_4648C914B8E1_.wvu.FilterData" localSheetId="2" hidden="1">'MIA Wales MASTER'!$B$2:$B$616</definedName>
    <definedName name="Z_67DF5DEA_C46B_418C_8181_4648C914B8E1_.wvu.FilterData" localSheetId="0" hidden="1">'MIA Wales MASTER (2)'!$B$3:$I$731</definedName>
    <definedName name="Z_67DF5DEA_C46B_418C_8181_4648C914B8E1_.wvu.FilterData" localSheetId="1" hidden="1">'Oct 18 2nd Reminder'!$B$2:$H$40</definedName>
    <definedName name="Z_67DF5DEA_C46B_418C_8181_4648C914B8E1_.wvu.FilterData" localSheetId="4" hidden="1">'USE Oct 18 Website'!$B$2:$F$730</definedName>
    <definedName name="Z_6830E42A_EEE7_4085_81B5_3919E8FC13E6_.wvu.FilterData" localSheetId="2" hidden="1">'MIA Wales MASTER'!$B$2:$B$616</definedName>
    <definedName name="Z_6830E42A_EEE7_4085_81B5_3919E8FC13E6_.wvu.FilterData" localSheetId="0" hidden="1">'MIA Wales MASTER (2)'!$B$3:$I$731</definedName>
    <definedName name="Z_6830E42A_EEE7_4085_81B5_3919E8FC13E6_.wvu.FilterData" localSheetId="1" hidden="1">'Oct 18 2nd Reminder'!$B$2:$H$40</definedName>
    <definedName name="Z_6830E42A_EEE7_4085_81B5_3919E8FC13E6_.wvu.FilterData" localSheetId="4" hidden="1">'USE Oct 18 Website'!$B$2:$F$730</definedName>
    <definedName name="Z_69CEF3A7_B629_4283_BD7B_8D3757750AF5_.wvu.FilterData" localSheetId="2" hidden="1">'MIA Wales MASTER'!$B$2:$B$616</definedName>
    <definedName name="Z_69CEF3A7_B629_4283_BD7B_8D3757750AF5_.wvu.FilterData" localSheetId="0" hidden="1">'MIA Wales MASTER (2)'!$B$3:$I$731</definedName>
    <definedName name="Z_69CEF3A7_B629_4283_BD7B_8D3757750AF5_.wvu.FilterData" localSheetId="1" hidden="1">'Oct 18 2nd Reminder'!$B$2:$H$40</definedName>
    <definedName name="Z_69CEF3A7_B629_4283_BD7B_8D3757750AF5_.wvu.FilterData" localSheetId="4" hidden="1">'USE Oct 18 Website'!$B$2:$F$730</definedName>
    <definedName name="Z_6AAD5B9F_FEB7_4C78_B9E8_05425A8DFE58_.wvu.FilterData" localSheetId="2" hidden="1">'MIA Wales MASTER'!$B$9:$B$616</definedName>
    <definedName name="Z_6AAD5B9F_FEB7_4C78_B9E8_05425A8DFE58_.wvu.FilterData" localSheetId="0" hidden="1">'MIA Wales MASTER (2)'!$B$4:$I$731</definedName>
    <definedName name="Z_6AAD5B9F_FEB7_4C78_B9E8_05425A8DFE58_.wvu.FilterData" localSheetId="1" hidden="1">'Oct 18 2nd Reminder'!$B$2:$H$40</definedName>
    <definedName name="Z_6AAD5B9F_FEB7_4C78_B9E8_05425A8DFE58_.wvu.FilterData" localSheetId="4" hidden="1">'USE Oct 18 Website'!$B$3:$F$730</definedName>
    <definedName name="Z_6C37DA14_730D_40DB_900C_7B169812FB80_.wvu.FilterData" localSheetId="2" hidden="1">'MIA Wales MASTER'!$B$2:$AAG$616</definedName>
    <definedName name="Z_6C37DA14_730D_40DB_900C_7B169812FB80_.wvu.FilterData" localSheetId="0" hidden="1">'MIA Wales MASTER (2)'!$B$3:$AAR$731</definedName>
    <definedName name="Z_6C37DA14_730D_40DB_900C_7B169812FB80_.wvu.FilterData" localSheetId="1" hidden="1">'Oct 18 2nd Reminder'!$B$2:$AAQ$40</definedName>
    <definedName name="Z_6C37DA14_730D_40DB_900C_7B169812FB80_.wvu.FilterData" localSheetId="4" hidden="1">'USE Oct 18 Website'!$B$2:$AAL$730</definedName>
    <definedName name="Z_6C64629D_8259_4B5C_9D54_6F50A99A7727_.wvu.FilterData" localSheetId="2" hidden="1">'MIA Wales MASTER'!$B$2:$B$616</definedName>
    <definedName name="Z_6C64629D_8259_4B5C_9D54_6F50A99A7727_.wvu.FilterData" localSheetId="0" hidden="1">'MIA Wales MASTER (2)'!$B$3:$I$731</definedName>
    <definedName name="Z_6C64629D_8259_4B5C_9D54_6F50A99A7727_.wvu.FilterData" localSheetId="1" hidden="1">'Oct 18 2nd Reminder'!$B$2:$H$40</definedName>
    <definedName name="Z_6C64629D_8259_4B5C_9D54_6F50A99A7727_.wvu.FilterData" localSheetId="4" hidden="1">'USE Oct 18 Website'!$B$2:$F$730</definedName>
    <definedName name="Z_6D2D81A7_F85E_4DF2_8893_3B674A0AFEAD_.wvu.FilterData" localSheetId="2" hidden="1">'MIA Wales MASTER'!$B$2:$B$616</definedName>
    <definedName name="Z_6D2D81A7_F85E_4DF2_8893_3B674A0AFEAD_.wvu.FilterData" localSheetId="0" hidden="1">'MIA Wales MASTER (2)'!$B$3:$I$731</definedName>
    <definedName name="Z_6D2D81A7_F85E_4DF2_8893_3B674A0AFEAD_.wvu.FilterData" localSheetId="1" hidden="1">'Oct 18 2nd Reminder'!$B$2:$H$40</definedName>
    <definedName name="Z_6D2D81A7_F85E_4DF2_8893_3B674A0AFEAD_.wvu.FilterData" localSheetId="4" hidden="1">'USE Oct 18 Website'!$B$2:$F$730</definedName>
    <definedName name="Z_701B64C2_AEC3_46AE_81F7_EA40CF17A2D7_.wvu.FilterData" localSheetId="2" hidden="1">'MIA Wales MASTER'!$B$2:$B$616</definedName>
    <definedName name="Z_701B64C2_AEC3_46AE_81F7_EA40CF17A2D7_.wvu.FilterData" localSheetId="0" hidden="1">'MIA Wales MASTER (2)'!$B$3:$I$731</definedName>
    <definedName name="Z_701B64C2_AEC3_46AE_81F7_EA40CF17A2D7_.wvu.FilterData" localSheetId="1" hidden="1">'Oct 18 2nd Reminder'!$B$2:$H$40</definedName>
    <definedName name="Z_701B64C2_AEC3_46AE_81F7_EA40CF17A2D7_.wvu.FilterData" localSheetId="4" hidden="1">'USE Oct 18 Website'!$B$2:$F$730</definedName>
    <definedName name="Z_7089D203_802B_4A69_9030_C0D55F23549C_.wvu.FilterData" localSheetId="2" hidden="1">'MIA Wales MASTER'!$B$2:$B$616</definedName>
    <definedName name="Z_7089D203_802B_4A69_9030_C0D55F23549C_.wvu.FilterData" localSheetId="0" hidden="1">'MIA Wales MASTER (2)'!$B$3:$I$731</definedName>
    <definedName name="Z_7089D203_802B_4A69_9030_C0D55F23549C_.wvu.FilterData" localSheetId="1" hidden="1">'Oct 18 2nd Reminder'!$B$2:$H$40</definedName>
    <definedName name="Z_7089D203_802B_4A69_9030_C0D55F23549C_.wvu.FilterData" localSheetId="4" hidden="1">'USE Oct 18 Website'!$B$2:$F$730</definedName>
    <definedName name="Z_71D11820_6AA9_4C1B_8DD7_55C685F870ED_.wvu.FilterData" localSheetId="2" hidden="1">'MIA Wales MASTER'!$B$2:$B$616</definedName>
    <definedName name="Z_71D11820_6AA9_4C1B_8DD7_55C685F870ED_.wvu.FilterData" localSheetId="0" hidden="1">'MIA Wales MASTER (2)'!$B$3:$I$731</definedName>
    <definedName name="Z_71D11820_6AA9_4C1B_8DD7_55C685F870ED_.wvu.FilterData" localSheetId="1" hidden="1">'Oct 18 2nd Reminder'!$B$2:$H$40</definedName>
    <definedName name="Z_71D11820_6AA9_4C1B_8DD7_55C685F870ED_.wvu.FilterData" localSheetId="4" hidden="1">'USE Oct 18 Website'!$B$2:$F$730</definedName>
    <definedName name="Z_7380B8AC_EDEE_4E8A_A891_9671056EF102_.wvu.FilterData" localSheetId="2" hidden="1">'MIA Wales MASTER'!$B$9:$B$616</definedName>
    <definedName name="Z_7380B8AC_EDEE_4E8A_A891_9671056EF102_.wvu.FilterData" localSheetId="0" hidden="1">'MIA Wales MASTER (2)'!$B$4:$I$731</definedName>
    <definedName name="Z_7380B8AC_EDEE_4E8A_A891_9671056EF102_.wvu.FilterData" localSheetId="1" hidden="1">'Oct 18 2nd Reminder'!$B$2:$H$40</definedName>
    <definedName name="Z_7380B8AC_EDEE_4E8A_A891_9671056EF102_.wvu.FilterData" localSheetId="4" hidden="1">'USE Oct 18 Website'!$B$3:$F$730</definedName>
    <definedName name="Z_744FB545_A2FC_480B_8C25_A06EED065C60_.wvu.FilterData" localSheetId="2" hidden="1">'MIA Wales MASTER'!$B$2:$B$616</definedName>
    <definedName name="Z_744FB545_A2FC_480B_8C25_A06EED065C60_.wvu.FilterData" localSheetId="0" hidden="1">'MIA Wales MASTER (2)'!$B$3:$I$731</definedName>
    <definedName name="Z_744FB545_A2FC_480B_8C25_A06EED065C60_.wvu.FilterData" localSheetId="1" hidden="1">'Oct 18 2nd Reminder'!$B$2:$H$40</definedName>
    <definedName name="Z_744FB545_A2FC_480B_8C25_A06EED065C60_.wvu.FilterData" localSheetId="4" hidden="1">'USE Oct 18 Website'!$B$2:$F$730</definedName>
    <definedName name="Z_75289968_5E9D_4097_81C7_55955FE8C49B_.wvu.FilterData" localSheetId="2" hidden="1">'MIA Wales MASTER'!$B$2:$B$616</definedName>
    <definedName name="Z_75289968_5E9D_4097_81C7_55955FE8C49B_.wvu.FilterData" localSheetId="0" hidden="1">'MIA Wales MASTER (2)'!$B$3:$I$731</definedName>
    <definedName name="Z_75289968_5E9D_4097_81C7_55955FE8C49B_.wvu.FilterData" localSheetId="1" hidden="1">'Oct 18 2nd Reminder'!$B$2:$H$40</definedName>
    <definedName name="Z_75289968_5E9D_4097_81C7_55955FE8C49B_.wvu.FilterData" localSheetId="4" hidden="1">'USE Oct 18 Website'!$B$2:$F$730</definedName>
    <definedName name="Z_7601FD85_8878_4924_AD53_7DC6F8275250_.wvu.FilterData" localSheetId="2" hidden="1">'MIA Wales MASTER'!$B$2:$B$616</definedName>
    <definedName name="Z_7601FD85_8878_4924_AD53_7DC6F8275250_.wvu.FilterData" localSheetId="0" hidden="1">'MIA Wales MASTER (2)'!$B$3:$I$731</definedName>
    <definedName name="Z_7601FD85_8878_4924_AD53_7DC6F8275250_.wvu.FilterData" localSheetId="1" hidden="1">'Oct 18 2nd Reminder'!$B$2:$H$40</definedName>
    <definedName name="Z_7601FD85_8878_4924_AD53_7DC6F8275250_.wvu.FilterData" localSheetId="4" hidden="1">'USE Oct 18 Website'!$B$2:$F$730</definedName>
    <definedName name="Z_767425E2_420E_4163_AE3C_4F72C71C8CA6_.wvu.FilterData" localSheetId="2" hidden="1">'MIA Wales MASTER'!$B$2:$B$616</definedName>
    <definedName name="Z_767425E2_420E_4163_AE3C_4F72C71C8CA6_.wvu.FilterData" localSheetId="0" hidden="1">'MIA Wales MASTER (2)'!$B$3:$I$731</definedName>
    <definedName name="Z_767425E2_420E_4163_AE3C_4F72C71C8CA6_.wvu.FilterData" localSheetId="1" hidden="1">'Oct 18 2nd Reminder'!$B$2:$H$40</definedName>
    <definedName name="Z_767425E2_420E_4163_AE3C_4F72C71C8CA6_.wvu.FilterData" localSheetId="4" hidden="1">'USE Oct 18 Website'!$B$2:$F$730</definedName>
    <definedName name="Z_771813AB_EDA8_4AC2_B344_38D1C29F6731_.wvu.FilterData" localSheetId="2" hidden="1">'MIA Wales MASTER'!$B$2:$B$616</definedName>
    <definedName name="Z_771813AB_EDA8_4AC2_B344_38D1C29F6731_.wvu.FilterData" localSheetId="0" hidden="1">'MIA Wales MASTER (2)'!$B$3:$I$731</definedName>
    <definedName name="Z_771813AB_EDA8_4AC2_B344_38D1C29F6731_.wvu.FilterData" localSheetId="1" hidden="1">'Oct 18 2nd Reminder'!$B$2:$H$40</definedName>
    <definedName name="Z_771813AB_EDA8_4AC2_B344_38D1C29F6731_.wvu.FilterData" localSheetId="4" hidden="1">'USE Oct 18 Website'!$B$2:$F$730</definedName>
    <definedName name="Z_797FDFBC_E3B9_4AAA_8DFF_88C724845087_.wvu.FilterData" localSheetId="2" hidden="1">'MIA Wales MASTER'!$B$2:$B$616</definedName>
    <definedName name="Z_797FDFBC_E3B9_4AAA_8DFF_88C724845087_.wvu.FilterData" localSheetId="0" hidden="1">'MIA Wales MASTER (2)'!$B$3:$I$731</definedName>
    <definedName name="Z_797FDFBC_E3B9_4AAA_8DFF_88C724845087_.wvu.FilterData" localSheetId="1" hidden="1">'Oct 18 2nd Reminder'!$B$2:$H$40</definedName>
    <definedName name="Z_797FDFBC_E3B9_4AAA_8DFF_88C724845087_.wvu.FilterData" localSheetId="4" hidden="1">'USE Oct 18 Website'!$B$2:$F$730</definedName>
    <definedName name="Z_7987E043_5C1E_4FDA_A4FF_7EA1BAB6F4E0_.wvu.FilterData" localSheetId="2" hidden="1">'MIA Wales MASTER'!$B$1:$AAG$616</definedName>
    <definedName name="Z_7987E043_5C1E_4FDA_A4FF_7EA1BAB6F4E0_.wvu.FilterData" localSheetId="0" hidden="1">'MIA Wales MASTER (2)'!$B$2:$AAR$731</definedName>
    <definedName name="Z_7987E043_5C1E_4FDA_A4FF_7EA1BAB6F4E0_.wvu.FilterData" localSheetId="1" hidden="1">'Oct 18 2nd Reminder'!$B$1:$AAQ$40</definedName>
    <definedName name="Z_7987E043_5C1E_4FDA_A4FF_7EA1BAB6F4E0_.wvu.FilterData" localSheetId="4" hidden="1">'USE Oct 18 Website'!$B$1:$AAL$730</definedName>
    <definedName name="Z_7E922949_4114_4280_9365_8231CDB50B5F_.wvu.FilterData" localSheetId="2" hidden="1">'MIA Wales MASTER'!$B$2:$B$616</definedName>
    <definedName name="Z_7E922949_4114_4280_9365_8231CDB50B5F_.wvu.FilterData" localSheetId="0" hidden="1">'MIA Wales MASTER (2)'!$B$3:$I$731</definedName>
    <definedName name="Z_7E922949_4114_4280_9365_8231CDB50B5F_.wvu.FilterData" localSheetId="1" hidden="1">'Oct 18 2nd Reminder'!$B$2:$H$40</definedName>
    <definedName name="Z_7E922949_4114_4280_9365_8231CDB50B5F_.wvu.FilterData" localSheetId="4" hidden="1">'USE Oct 18 Website'!$B$2:$F$730</definedName>
    <definedName name="Z_7ED9DDF3_4D3D_4455_8B7C_CB50B7087016_.wvu.FilterData" localSheetId="2" hidden="1">'MIA Wales MASTER'!$B$2:$B$616</definedName>
    <definedName name="Z_7ED9DDF3_4D3D_4455_8B7C_CB50B7087016_.wvu.FilterData" localSheetId="0" hidden="1">'MIA Wales MASTER (2)'!$B$3:$I$731</definedName>
    <definedName name="Z_7ED9DDF3_4D3D_4455_8B7C_CB50B7087016_.wvu.FilterData" localSheetId="1" hidden="1">'Oct 18 2nd Reminder'!$B$2:$H$40</definedName>
    <definedName name="Z_7ED9DDF3_4D3D_4455_8B7C_CB50B7087016_.wvu.FilterData" localSheetId="4" hidden="1">'USE Oct 18 Website'!$B$2:$F$730</definedName>
    <definedName name="Z_80334697_8221_41CE_AA70_6D790B5E14FD_.wvu.FilterData" localSheetId="2" hidden="1">'MIA Wales MASTER'!$B$2:$AAG$616</definedName>
    <definedName name="Z_80334697_8221_41CE_AA70_6D790B5E14FD_.wvu.FilterData" localSheetId="0" hidden="1">'MIA Wales MASTER (2)'!$B$3:$AAR$731</definedName>
    <definedName name="Z_80334697_8221_41CE_AA70_6D790B5E14FD_.wvu.FilterData" localSheetId="1" hidden="1">'Oct 18 2nd Reminder'!$B$2:$AAQ$40</definedName>
    <definedName name="Z_80334697_8221_41CE_AA70_6D790B5E14FD_.wvu.FilterData" localSheetId="4" hidden="1">'USE Oct 18 Website'!$B$2:$AAL$730</definedName>
    <definedName name="Z_804F4E0B_49F3_4F0D_B63C_8CF3DBD88D61_.wvu.FilterData" localSheetId="2" hidden="1">'MIA Wales MASTER'!$B$2:$B$616</definedName>
    <definedName name="Z_804F4E0B_49F3_4F0D_B63C_8CF3DBD88D61_.wvu.FilterData" localSheetId="0" hidden="1">'MIA Wales MASTER (2)'!$B$3:$I$731</definedName>
    <definedName name="Z_804F4E0B_49F3_4F0D_B63C_8CF3DBD88D61_.wvu.FilterData" localSheetId="1" hidden="1">'Oct 18 2nd Reminder'!$B$2:$H$40</definedName>
    <definedName name="Z_804F4E0B_49F3_4F0D_B63C_8CF3DBD88D61_.wvu.FilterData" localSheetId="4" hidden="1">'USE Oct 18 Website'!$B$2:$F$730</definedName>
    <definedName name="Z_8104B663_DB60_4A95_847A_EB41D6FF4AD1_.wvu.FilterData" localSheetId="2" hidden="1">'MIA Wales MASTER'!$B$2:$B$616</definedName>
    <definedName name="Z_8104B663_DB60_4A95_847A_EB41D6FF4AD1_.wvu.FilterData" localSheetId="0" hidden="1">'MIA Wales MASTER (2)'!$B$3:$I$731</definedName>
    <definedName name="Z_8104B663_DB60_4A95_847A_EB41D6FF4AD1_.wvu.FilterData" localSheetId="1" hidden="1">'Oct 18 2nd Reminder'!$B$2:$H$40</definedName>
    <definedName name="Z_8104B663_DB60_4A95_847A_EB41D6FF4AD1_.wvu.FilterData" localSheetId="4" hidden="1">'USE Oct 18 Website'!$B$2:$F$730</definedName>
    <definedName name="Z_817C047D_283D_45C6_926F_25BF29EC8E66_.wvu.FilterData" localSheetId="2" hidden="1">'MIA Wales MASTER'!$B$2:$B$616</definedName>
    <definedName name="Z_817C047D_283D_45C6_926F_25BF29EC8E66_.wvu.FilterData" localSheetId="0" hidden="1">'MIA Wales MASTER (2)'!$B$3:$I$731</definedName>
    <definedName name="Z_817C047D_283D_45C6_926F_25BF29EC8E66_.wvu.FilterData" localSheetId="1" hidden="1">'Oct 18 2nd Reminder'!$B$2:$H$40</definedName>
    <definedName name="Z_817C047D_283D_45C6_926F_25BF29EC8E66_.wvu.FilterData" localSheetId="4" hidden="1">'USE Oct 18 Website'!$B$2:$F$730</definedName>
    <definedName name="Z_8336D657_BA2B_4091_AEBA_2A58B4545653_.wvu.FilterData" localSheetId="2" hidden="1">'MIA Wales MASTER'!$B$2:$B$616</definedName>
    <definedName name="Z_8336D657_BA2B_4091_AEBA_2A58B4545653_.wvu.FilterData" localSheetId="0" hidden="1">'MIA Wales MASTER (2)'!$B$3:$I$731</definedName>
    <definedName name="Z_8336D657_BA2B_4091_AEBA_2A58B4545653_.wvu.FilterData" localSheetId="1" hidden="1">'Oct 18 2nd Reminder'!$B$2:$H$40</definedName>
    <definedName name="Z_8336D657_BA2B_4091_AEBA_2A58B4545653_.wvu.FilterData" localSheetId="4" hidden="1">'USE Oct 18 Website'!$B$2:$F$730</definedName>
    <definedName name="Z_83A17AE4_E9F1_473E_9F66_E1E0D080BAB4_.wvu.FilterData" localSheetId="2" hidden="1">'MIA Wales MASTER'!$B$1:$AAG$616</definedName>
    <definedName name="Z_83A17AE4_E9F1_473E_9F66_E1E0D080BAB4_.wvu.FilterData" localSheetId="0" hidden="1">'MIA Wales MASTER (2)'!$B$2:$AAR$731</definedName>
    <definedName name="Z_83A17AE4_E9F1_473E_9F66_E1E0D080BAB4_.wvu.FilterData" localSheetId="1" hidden="1">'Oct 18 2nd Reminder'!$B$1:$AAQ$40</definedName>
    <definedName name="Z_83A17AE4_E9F1_473E_9F66_E1E0D080BAB4_.wvu.FilterData" localSheetId="4" hidden="1">'USE Oct 18 Website'!$B$1:$AAL$730</definedName>
    <definedName name="Z_846A23B4_A7A5_4975_8EDC_245599A70D8B_.wvu.FilterData" localSheetId="2" hidden="1">'MIA Wales MASTER'!$B$2:$B$616</definedName>
    <definedName name="Z_846A23B4_A7A5_4975_8EDC_245599A70D8B_.wvu.FilterData" localSheetId="0" hidden="1">'MIA Wales MASTER (2)'!$B$3:$I$731</definedName>
    <definedName name="Z_846A23B4_A7A5_4975_8EDC_245599A70D8B_.wvu.FilterData" localSheetId="1" hidden="1">'Oct 18 2nd Reminder'!$B$2:$H$40</definedName>
    <definedName name="Z_846A23B4_A7A5_4975_8EDC_245599A70D8B_.wvu.FilterData" localSheetId="4" hidden="1">'USE Oct 18 Website'!$B$2:$F$730</definedName>
    <definedName name="Z_84A497A1_B54A_40FD_826C_C3D1C59E4877_.wvu.FilterData" localSheetId="2" hidden="1">'MIA Wales MASTER'!$B$2:$B$616</definedName>
    <definedName name="Z_84A497A1_B54A_40FD_826C_C3D1C59E4877_.wvu.FilterData" localSheetId="0" hidden="1">'MIA Wales MASTER (2)'!$B$3:$I$731</definedName>
    <definedName name="Z_84A497A1_B54A_40FD_826C_C3D1C59E4877_.wvu.FilterData" localSheetId="1" hidden="1">'Oct 18 2nd Reminder'!$B$2:$H$40</definedName>
    <definedName name="Z_84A497A1_B54A_40FD_826C_C3D1C59E4877_.wvu.FilterData" localSheetId="4" hidden="1">'USE Oct 18 Website'!$B$2:$F$730</definedName>
    <definedName name="Z_850ED89A_4F07_40AC_B9B2_6F67F3C0B975_.wvu.FilterData" localSheetId="2" hidden="1">'MIA Wales MASTER'!$B$2:$B$616</definedName>
    <definedName name="Z_850ED89A_4F07_40AC_B9B2_6F67F3C0B975_.wvu.FilterData" localSheetId="0" hidden="1">'MIA Wales MASTER (2)'!$B$3:$I$731</definedName>
    <definedName name="Z_850ED89A_4F07_40AC_B9B2_6F67F3C0B975_.wvu.FilterData" localSheetId="1" hidden="1">'Oct 18 2nd Reminder'!$B$2:$H$40</definedName>
    <definedName name="Z_850ED89A_4F07_40AC_B9B2_6F67F3C0B975_.wvu.FilterData" localSheetId="4" hidden="1">'USE Oct 18 Website'!$B$2:$F$730</definedName>
    <definedName name="Z_857A75CD_21B4_4482_874C_17A947B42CC0_.wvu.FilterData" localSheetId="2" hidden="1">'MIA Wales MASTER'!$B$2:$B$616</definedName>
    <definedName name="Z_857A75CD_21B4_4482_874C_17A947B42CC0_.wvu.FilterData" localSheetId="0" hidden="1">'MIA Wales MASTER (2)'!$B$3:$I$731</definedName>
    <definedName name="Z_857A75CD_21B4_4482_874C_17A947B42CC0_.wvu.FilterData" localSheetId="1" hidden="1">'Oct 18 2nd Reminder'!$B$2:$H$40</definedName>
    <definedName name="Z_857A75CD_21B4_4482_874C_17A947B42CC0_.wvu.FilterData" localSheetId="4" hidden="1">'USE Oct 18 Website'!$B$2:$F$730</definedName>
    <definedName name="Z_859AD2C3_CADE_459D_9F38_2760C709B4DD_.wvu.FilterData" localSheetId="2" hidden="1">'MIA Wales MASTER'!$B$2:$B$616</definedName>
    <definedName name="Z_859AD2C3_CADE_459D_9F38_2760C709B4DD_.wvu.FilterData" localSheetId="0" hidden="1">'MIA Wales MASTER (2)'!$B$3:$I$731</definedName>
    <definedName name="Z_859AD2C3_CADE_459D_9F38_2760C709B4DD_.wvu.FilterData" localSheetId="1" hidden="1">'Oct 18 2nd Reminder'!$B$2:$H$40</definedName>
    <definedName name="Z_859AD2C3_CADE_459D_9F38_2760C709B4DD_.wvu.FilterData" localSheetId="4" hidden="1">'USE Oct 18 Website'!$B$2:$F$730</definedName>
    <definedName name="Z_89193A3B_DF39_49F2_93D9_41372269A91D_.wvu.FilterData" localSheetId="2" hidden="1">'MIA Wales MASTER'!$B$2:$B$616</definedName>
    <definedName name="Z_89193A3B_DF39_49F2_93D9_41372269A91D_.wvu.FilterData" localSheetId="0" hidden="1">'MIA Wales MASTER (2)'!$B$3:$I$731</definedName>
    <definedName name="Z_89193A3B_DF39_49F2_93D9_41372269A91D_.wvu.FilterData" localSheetId="1" hidden="1">'Oct 18 2nd Reminder'!$B$2:$H$40</definedName>
    <definedName name="Z_89193A3B_DF39_49F2_93D9_41372269A91D_.wvu.FilterData" localSheetId="4" hidden="1">'USE Oct 18 Website'!$B$2:$F$730</definedName>
    <definedName name="Z_8DE7C504_A241_4F4B_8F66_68091ABACA60_.wvu.FilterData" localSheetId="2" hidden="1">'MIA Wales MASTER'!$B$2:$B$616</definedName>
    <definedName name="Z_8DE7C504_A241_4F4B_8F66_68091ABACA60_.wvu.FilterData" localSheetId="0" hidden="1">'MIA Wales MASTER (2)'!$B$3:$I$731</definedName>
    <definedName name="Z_8DE7C504_A241_4F4B_8F66_68091ABACA60_.wvu.FilterData" localSheetId="1" hidden="1">'Oct 18 2nd Reminder'!$B$2:$H$40</definedName>
    <definedName name="Z_8DE7C504_A241_4F4B_8F66_68091ABACA60_.wvu.FilterData" localSheetId="4" hidden="1">'USE Oct 18 Website'!$B$2:$F$730</definedName>
    <definedName name="Z_8E8CCB8E_08F6_4EFA_BD5E_A68E4528A66D_.wvu.FilterData" localSheetId="2" hidden="1">'MIA Wales MASTER'!$B$2:$B$616</definedName>
    <definedName name="Z_8E8CCB8E_08F6_4EFA_BD5E_A68E4528A66D_.wvu.FilterData" localSheetId="0" hidden="1">'MIA Wales MASTER (2)'!$B$3:$I$731</definedName>
    <definedName name="Z_8E8CCB8E_08F6_4EFA_BD5E_A68E4528A66D_.wvu.FilterData" localSheetId="1" hidden="1">'Oct 18 2nd Reminder'!$B$2:$H$40</definedName>
    <definedName name="Z_8E8CCB8E_08F6_4EFA_BD5E_A68E4528A66D_.wvu.FilterData" localSheetId="4" hidden="1">'USE Oct 18 Website'!$B$2:$F$730</definedName>
    <definedName name="Z_910B7719_4A91_4C6A_A37A_C8058DC130C4_.wvu.FilterData" localSheetId="2" hidden="1">'MIA Wales MASTER'!$B$2:$B$616</definedName>
    <definedName name="Z_910B7719_4A91_4C6A_A37A_C8058DC130C4_.wvu.FilterData" localSheetId="0" hidden="1">'MIA Wales MASTER (2)'!$B$3:$I$731</definedName>
    <definedName name="Z_910B7719_4A91_4C6A_A37A_C8058DC130C4_.wvu.FilterData" localSheetId="1" hidden="1">'Oct 18 2nd Reminder'!$B$2:$H$40</definedName>
    <definedName name="Z_910B7719_4A91_4C6A_A37A_C8058DC130C4_.wvu.FilterData" localSheetId="4" hidden="1">'USE Oct 18 Website'!$B$2:$F$730</definedName>
    <definedName name="Z_925637B7_A296_487B_B0DF_4DB334BBC628_.wvu.FilterData" localSheetId="2" hidden="1">'MIA Wales MASTER'!$B$9:$B$616</definedName>
    <definedName name="Z_925637B7_A296_487B_B0DF_4DB334BBC628_.wvu.FilterData" localSheetId="0" hidden="1">'MIA Wales MASTER (2)'!$B$4:$I$731</definedName>
    <definedName name="Z_925637B7_A296_487B_B0DF_4DB334BBC628_.wvu.FilterData" localSheetId="1" hidden="1">'Oct 18 2nd Reminder'!$B$2:$H$40</definedName>
    <definedName name="Z_925637B7_A296_487B_B0DF_4DB334BBC628_.wvu.FilterData" localSheetId="4" hidden="1">'USE Oct 18 Website'!$B$3:$F$730</definedName>
    <definedName name="Z_93730713_147F_45E3_B1D1_9365B2F72A35_.wvu.FilterData" localSheetId="2" hidden="1">'MIA Wales MASTER'!$B$2:$B$616</definedName>
    <definedName name="Z_93730713_147F_45E3_B1D1_9365B2F72A35_.wvu.FilterData" localSheetId="0" hidden="1">'MIA Wales MASTER (2)'!$B$3:$I$731</definedName>
    <definedName name="Z_93730713_147F_45E3_B1D1_9365B2F72A35_.wvu.FilterData" localSheetId="1" hidden="1">'Oct 18 2nd Reminder'!$B$2:$H$40</definedName>
    <definedName name="Z_93730713_147F_45E3_B1D1_9365B2F72A35_.wvu.FilterData" localSheetId="4" hidden="1">'USE Oct 18 Website'!$B$2:$F$730</definedName>
    <definedName name="Z_938A1AB8_58BB_409D_9B1B_9E8A15CE026C_.wvu.FilterData" localSheetId="2" hidden="1">'MIA Wales MASTER'!$B$2:$AAG$616</definedName>
    <definedName name="Z_938A1AB8_58BB_409D_9B1B_9E8A15CE026C_.wvu.FilterData" localSheetId="0" hidden="1">'MIA Wales MASTER (2)'!$B$3:$AAR$731</definedName>
    <definedName name="Z_938A1AB8_58BB_409D_9B1B_9E8A15CE026C_.wvu.FilterData" localSheetId="1" hidden="1">'Oct 18 2nd Reminder'!$B$2:$AAQ$40</definedName>
    <definedName name="Z_938A1AB8_58BB_409D_9B1B_9E8A15CE026C_.wvu.FilterData" localSheetId="4" hidden="1">'USE Oct 18 Website'!$B$2:$AAL$730</definedName>
    <definedName name="Z_93D96983_3332_4C4F_B63B_1814D186E651_.wvu.FilterData" localSheetId="2" hidden="1">'MIA Wales MASTER'!$B$2:$B$616</definedName>
    <definedName name="Z_93D96983_3332_4C4F_B63B_1814D186E651_.wvu.FilterData" localSheetId="0" hidden="1">'MIA Wales MASTER (2)'!$B$3:$I$731</definedName>
    <definedName name="Z_93D96983_3332_4C4F_B63B_1814D186E651_.wvu.FilterData" localSheetId="1" hidden="1">'Oct 18 2nd Reminder'!$B$2:$H$40</definedName>
    <definedName name="Z_93D96983_3332_4C4F_B63B_1814D186E651_.wvu.FilterData" localSheetId="4" hidden="1">'USE Oct 18 Website'!$B$2:$F$730</definedName>
    <definedName name="Z_93DB9FEE_36C3_4DE8_8263_766C198C17E6_.wvu.FilterData" localSheetId="2" hidden="1">'MIA Wales MASTER'!$B$2:$B$616</definedName>
    <definedName name="Z_93DB9FEE_36C3_4DE8_8263_766C198C17E6_.wvu.FilterData" localSheetId="0" hidden="1">'MIA Wales MASTER (2)'!$B$3:$I$731</definedName>
    <definedName name="Z_93DB9FEE_36C3_4DE8_8263_766C198C17E6_.wvu.FilterData" localSheetId="1" hidden="1">'Oct 18 2nd Reminder'!$B$2:$H$40</definedName>
    <definedName name="Z_93DB9FEE_36C3_4DE8_8263_766C198C17E6_.wvu.FilterData" localSheetId="4" hidden="1">'USE Oct 18 Website'!$B$2:$F$730</definedName>
    <definedName name="Z_94D2EC0F_B551_4216_A88E_DB65DF42B750_.wvu.FilterData" localSheetId="2" hidden="1">'MIA Wales MASTER'!$B$2:$B$616</definedName>
    <definedName name="Z_94D2EC0F_B551_4216_A88E_DB65DF42B750_.wvu.FilterData" localSheetId="0" hidden="1">'MIA Wales MASTER (2)'!$B$3:$I$731</definedName>
    <definedName name="Z_94D2EC0F_B551_4216_A88E_DB65DF42B750_.wvu.FilterData" localSheetId="1" hidden="1">'Oct 18 2nd Reminder'!$B$2:$H$40</definedName>
    <definedName name="Z_94D2EC0F_B551_4216_A88E_DB65DF42B750_.wvu.FilterData" localSheetId="4" hidden="1">'USE Oct 18 Website'!$B$2:$F$730</definedName>
    <definedName name="Z_954F6E86_1DBD_4EA9_B753_B59F27A90227_.wvu.FilterData" localSheetId="2" hidden="1">'MIA Wales MASTER'!$B$2:$B$616</definedName>
    <definedName name="Z_954F6E86_1DBD_4EA9_B753_B59F27A90227_.wvu.FilterData" localSheetId="0" hidden="1">'MIA Wales MASTER (2)'!$B$3:$I$731</definedName>
    <definedName name="Z_954F6E86_1DBD_4EA9_B753_B59F27A90227_.wvu.FilterData" localSheetId="1" hidden="1">'Oct 18 2nd Reminder'!$B$2:$H$40</definedName>
    <definedName name="Z_954F6E86_1DBD_4EA9_B753_B59F27A90227_.wvu.FilterData" localSheetId="4" hidden="1">'USE Oct 18 Website'!$B$2:$F$730</definedName>
    <definedName name="Z_95CE178C_D2D2_4EA8_A3C7_9DCB9F7918A5_.wvu.FilterData" localSheetId="2" hidden="1">'MIA Wales MASTER'!$B$2:$B$616</definedName>
    <definedName name="Z_95CE178C_D2D2_4EA8_A3C7_9DCB9F7918A5_.wvu.FilterData" localSheetId="0" hidden="1">'MIA Wales MASTER (2)'!$B$3:$I$731</definedName>
    <definedName name="Z_95CE178C_D2D2_4EA8_A3C7_9DCB9F7918A5_.wvu.FilterData" localSheetId="1" hidden="1">'Oct 18 2nd Reminder'!$B$2:$H$40</definedName>
    <definedName name="Z_95CE178C_D2D2_4EA8_A3C7_9DCB9F7918A5_.wvu.FilterData" localSheetId="4" hidden="1">'USE Oct 18 Website'!$B$2:$F$730</definedName>
    <definedName name="Z_97161938_4331_4EAA_8903_63D051293DE1_.wvu.FilterData" localSheetId="2" hidden="1">'MIA Wales MASTER'!$B$2:$AAG$616</definedName>
    <definedName name="Z_97161938_4331_4EAA_8903_63D051293DE1_.wvu.FilterData" localSheetId="0" hidden="1">'MIA Wales MASTER (2)'!$B$3:$AAR$731</definedName>
    <definedName name="Z_97161938_4331_4EAA_8903_63D051293DE1_.wvu.FilterData" localSheetId="1" hidden="1">'Oct 18 2nd Reminder'!$B$2:$AAQ$40</definedName>
    <definedName name="Z_97161938_4331_4EAA_8903_63D051293DE1_.wvu.FilterData" localSheetId="4" hidden="1">'USE Oct 18 Website'!$B$2:$AAL$730</definedName>
    <definedName name="Z_97998165_BDD0_4D43_80C0_68DE37B1A7D9_.wvu.FilterData" localSheetId="2" hidden="1">'MIA Wales MASTER'!$B$9:$B$616</definedName>
    <definedName name="Z_97998165_BDD0_4D43_80C0_68DE37B1A7D9_.wvu.FilterData" localSheetId="0" hidden="1">'MIA Wales MASTER (2)'!$B$4:$I$731</definedName>
    <definedName name="Z_97998165_BDD0_4D43_80C0_68DE37B1A7D9_.wvu.FilterData" localSheetId="1" hidden="1">'Oct 18 2nd Reminder'!$B$2:$H$40</definedName>
    <definedName name="Z_97998165_BDD0_4D43_80C0_68DE37B1A7D9_.wvu.FilterData" localSheetId="4" hidden="1">'USE Oct 18 Website'!$B$3:$F$730</definedName>
    <definedName name="Z_99228EA4_2919_411D_83ED_0949327582A9_.wvu.FilterData" localSheetId="2" hidden="1">'MIA Wales MASTER'!$B$2:$B$616</definedName>
    <definedName name="Z_99228EA4_2919_411D_83ED_0949327582A9_.wvu.FilterData" localSheetId="0" hidden="1">'MIA Wales MASTER (2)'!$B$3:$I$731</definedName>
    <definedName name="Z_99228EA4_2919_411D_83ED_0949327582A9_.wvu.FilterData" localSheetId="1" hidden="1">'Oct 18 2nd Reminder'!$B$2:$H$40</definedName>
    <definedName name="Z_99228EA4_2919_411D_83ED_0949327582A9_.wvu.FilterData" localSheetId="4" hidden="1">'USE Oct 18 Website'!$B$2:$F$730</definedName>
    <definedName name="Z_9AB94F85_9A79_49D1_BBE3_842FE4530D56_.wvu.FilterData" localSheetId="2" hidden="1">'MIA Wales MASTER'!$B$2:$B$616</definedName>
    <definedName name="Z_9AB94F85_9A79_49D1_BBE3_842FE4530D56_.wvu.FilterData" localSheetId="0" hidden="1">'MIA Wales MASTER (2)'!$B$3:$I$731</definedName>
    <definedName name="Z_9AB94F85_9A79_49D1_BBE3_842FE4530D56_.wvu.FilterData" localSheetId="1" hidden="1">'Oct 18 2nd Reminder'!$B$2:$H$40</definedName>
    <definedName name="Z_9AB94F85_9A79_49D1_BBE3_842FE4530D56_.wvu.FilterData" localSheetId="4" hidden="1">'USE Oct 18 Website'!$B$2:$F$730</definedName>
    <definedName name="Z_9AF2C8FB_CA22_491A_ADD0_E8E2865FCA27_.wvu.FilterData" localSheetId="2" hidden="1">'MIA Wales MASTER'!$B$2:$AAG$616</definedName>
    <definedName name="Z_9AF2C8FB_CA22_491A_ADD0_E8E2865FCA27_.wvu.FilterData" localSheetId="0" hidden="1">'MIA Wales MASTER (2)'!$B$3:$AAR$731</definedName>
    <definedName name="Z_9AF2C8FB_CA22_491A_ADD0_E8E2865FCA27_.wvu.FilterData" localSheetId="1" hidden="1">'Oct 18 2nd Reminder'!$B$2:$AAQ$40</definedName>
    <definedName name="Z_9AF2C8FB_CA22_491A_ADD0_E8E2865FCA27_.wvu.FilterData" localSheetId="4" hidden="1">'USE Oct 18 Website'!$B$2:$AAL$730</definedName>
    <definedName name="Z_9B8CCE83_AD80_4E9C_A270_91CE555AA926_.wvu.FilterData" localSheetId="2" hidden="1">'MIA Wales MASTER'!$B$2:$B$616</definedName>
    <definedName name="Z_9B8CCE83_AD80_4E9C_A270_91CE555AA926_.wvu.FilterData" localSheetId="0" hidden="1">'MIA Wales MASTER (2)'!$B$3:$I$731</definedName>
    <definedName name="Z_9B8CCE83_AD80_4E9C_A270_91CE555AA926_.wvu.FilterData" localSheetId="1" hidden="1">'Oct 18 2nd Reminder'!$B$2:$H$40</definedName>
    <definedName name="Z_9B8CCE83_AD80_4E9C_A270_91CE555AA926_.wvu.FilterData" localSheetId="4" hidden="1">'USE Oct 18 Website'!$B$2:$F$730</definedName>
    <definedName name="Z_9C1D2CF3_CDE5_4492_8E35_4F589E98F221_.wvu.FilterData" localSheetId="2" hidden="1">'MIA Wales MASTER'!$B$2:$B$616</definedName>
    <definedName name="Z_9C1D2CF3_CDE5_4492_8E35_4F589E98F221_.wvu.FilterData" localSheetId="0" hidden="1">'MIA Wales MASTER (2)'!$B$3:$I$731</definedName>
    <definedName name="Z_9C1D2CF3_CDE5_4492_8E35_4F589E98F221_.wvu.FilterData" localSheetId="1" hidden="1">'Oct 18 2nd Reminder'!$B$2:$H$40</definedName>
    <definedName name="Z_9C1D2CF3_CDE5_4492_8E35_4F589E98F221_.wvu.FilterData" localSheetId="4" hidden="1">'USE Oct 18 Website'!$B$2:$F$730</definedName>
    <definedName name="Z_9CA61F7D_6CB1_412F_8FC0_C065082C3865_.wvu.FilterData" localSheetId="2" hidden="1">'MIA Wales MASTER'!$B$2:$B$616</definedName>
    <definedName name="Z_9CA61F7D_6CB1_412F_8FC0_C065082C3865_.wvu.FilterData" localSheetId="0" hidden="1">'MIA Wales MASTER (2)'!$B$3:$I$731</definedName>
    <definedName name="Z_9CA61F7D_6CB1_412F_8FC0_C065082C3865_.wvu.FilterData" localSheetId="1" hidden="1">'Oct 18 2nd Reminder'!$B$2:$H$40</definedName>
    <definedName name="Z_9CA61F7D_6CB1_412F_8FC0_C065082C3865_.wvu.FilterData" localSheetId="4" hidden="1">'USE Oct 18 Website'!$B$2:$F$730</definedName>
    <definedName name="Z_9CAD821A_4A13_434E_8F96_997578C9EF06_.wvu.FilterData" localSheetId="2" hidden="1">'MIA Wales MASTER'!$B$2:$B$616</definedName>
    <definedName name="Z_9CAD821A_4A13_434E_8F96_997578C9EF06_.wvu.FilterData" localSheetId="0" hidden="1">'MIA Wales MASTER (2)'!$B$3:$I$731</definedName>
    <definedName name="Z_9CAD821A_4A13_434E_8F96_997578C9EF06_.wvu.FilterData" localSheetId="1" hidden="1">'Oct 18 2nd Reminder'!$B$2:$H$40</definedName>
    <definedName name="Z_9CAD821A_4A13_434E_8F96_997578C9EF06_.wvu.FilterData" localSheetId="4" hidden="1">'USE Oct 18 Website'!$B$2:$F$730</definedName>
    <definedName name="Z_9CBFE8BC_3C31_4AF5_8726_8613095D6326_.wvu.FilterData" localSheetId="2" hidden="1">'MIA Wales MASTER'!$B$2:$B$616</definedName>
    <definedName name="Z_9CBFE8BC_3C31_4AF5_8726_8613095D6326_.wvu.FilterData" localSheetId="0" hidden="1">'MIA Wales MASTER (2)'!$B$3:$I$731</definedName>
    <definedName name="Z_9CBFE8BC_3C31_4AF5_8726_8613095D6326_.wvu.FilterData" localSheetId="1" hidden="1">'Oct 18 2nd Reminder'!$B$2:$H$40</definedName>
    <definedName name="Z_9CBFE8BC_3C31_4AF5_8726_8613095D6326_.wvu.FilterData" localSheetId="4" hidden="1">'USE Oct 18 Website'!$B$2:$F$730</definedName>
    <definedName name="Z_9D0B7B44_EFEA_4FE9_8D3C_8D1F3056F5E7_.wvu.FilterData" localSheetId="2" hidden="1">'MIA Wales MASTER'!$B$2:$B$616</definedName>
    <definedName name="Z_9D0B7B44_EFEA_4FE9_8D3C_8D1F3056F5E7_.wvu.FilterData" localSheetId="0" hidden="1">'MIA Wales MASTER (2)'!$B$3:$I$731</definedName>
    <definedName name="Z_9D0B7B44_EFEA_4FE9_8D3C_8D1F3056F5E7_.wvu.FilterData" localSheetId="1" hidden="1">'Oct 18 2nd Reminder'!$B$2:$H$40</definedName>
    <definedName name="Z_9D0B7B44_EFEA_4FE9_8D3C_8D1F3056F5E7_.wvu.FilterData" localSheetId="4" hidden="1">'USE Oct 18 Website'!$B$2:$F$730</definedName>
    <definedName name="Z_9D49D5E5_FFAC_4B06_A88A_753B71D4CA82_.wvu.FilterData" localSheetId="2" hidden="1">'MIA Wales MASTER'!$B$2:$B$616</definedName>
    <definedName name="Z_9D49D5E5_FFAC_4B06_A88A_753B71D4CA82_.wvu.FilterData" localSheetId="0" hidden="1">'MIA Wales MASTER (2)'!$B$3:$I$731</definedName>
    <definedName name="Z_9D49D5E5_FFAC_4B06_A88A_753B71D4CA82_.wvu.FilterData" localSheetId="1" hidden="1">'Oct 18 2nd Reminder'!$B$2:$H$40</definedName>
    <definedName name="Z_9D49D5E5_FFAC_4B06_A88A_753B71D4CA82_.wvu.FilterData" localSheetId="4" hidden="1">'USE Oct 18 Website'!$B$2:$F$730</definedName>
    <definedName name="Z_A0707162_718B_4022_A0C4_C5DB850E6744_.wvu.FilterData" localSheetId="2" hidden="1">'MIA Wales MASTER'!$B$2:$B$616</definedName>
    <definedName name="Z_A0707162_718B_4022_A0C4_C5DB850E6744_.wvu.FilterData" localSheetId="0" hidden="1">'MIA Wales MASTER (2)'!$B$3:$I$731</definedName>
    <definedName name="Z_A0707162_718B_4022_A0C4_C5DB850E6744_.wvu.FilterData" localSheetId="1" hidden="1">'Oct 18 2nd Reminder'!$B$2:$H$40</definedName>
    <definedName name="Z_A0707162_718B_4022_A0C4_C5DB850E6744_.wvu.FilterData" localSheetId="4" hidden="1">'USE Oct 18 Website'!$B$2:$F$730</definedName>
    <definedName name="Z_A2DFFCB4_DD0A_4518_B565_6ABF69B4DFE7_.wvu.FilterData" localSheetId="2" hidden="1">'MIA Wales MASTER'!$B$2:$B$616</definedName>
    <definedName name="Z_A2DFFCB4_DD0A_4518_B565_6ABF69B4DFE7_.wvu.FilterData" localSheetId="0" hidden="1">'MIA Wales MASTER (2)'!$B$3:$I$731</definedName>
    <definedName name="Z_A2DFFCB4_DD0A_4518_B565_6ABF69B4DFE7_.wvu.FilterData" localSheetId="1" hidden="1">'Oct 18 2nd Reminder'!$B$2:$H$40</definedName>
    <definedName name="Z_A2DFFCB4_DD0A_4518_B565_6ABF69B4DFE7_.wvu.FilterData" localSheetId="4" hidden="1">'USE Oct 18 Website'!$B$2:$F$730</definedName>
    <definedName name="Z_A482A3B4_186A_4791_9AF9_C82BC0F4B96D_.wvu.FilterData" localSheetId="2" hidden="1">'MIA Wales MASTER'!$B$2:$B$616</definedName>
    <definedName name="Z_A482A3B4_186A_4791_9AF9_C82BC0F4B96D_.wvu.FilterData" localSheetId="0" hidden="1">'MIA Wales MASTER (2)'!$B$3:$I$731</definedName>
    <definedName name="Z_A482A3B4_186A_4791_9AF9_C82BC0F4B96D_.wvu.FilterData" localSheetId="1" hidden="1">'Oct 18 2nd Reminder'!$B$2:$H$40</definedName>
    <definedName name="Z_A482A3B4_186A_4791_9AF9_C82BC0F4B96D_.wvu.FilterData" localSheetId="4" hidden="1">'USE Oct 18 Website'!$B$2:$F$730</definedName>
    <definedName name="Z_A599027F_4C33_4265_A762_EBC2B53F336D_.wvu.FilterData" localSheetId="2" hidden="1">'MIA Wales MASTER'!$B$2:$B$616</definedName>
    <definedName name="Z_A599027F_4C33_4265_A762_EBC2B53F336D_.wvu.FilterData" localSheetId="0" hidden="1">'MIA Wales MASTER (2)'!$B$3:$I$731</definedName>
    <definedName name="Z_A599027F_4C33_4265_A762_EBC2B53F336D_.wvu.FilterData" localSheetId="1" hidden="1">'Oct 18 2nd Reminder'!$B$2:$H$40</definedName>
    <definedName name="Z_A599027F_4C33_4265_A762_EBC2B53F336D_.wvu.FilterData" localSheetId="4" hidden="1">'USE Oct 18 Website'!$B$2:$F$730</definedName>
    <definedName name="Z_A5CB8A18_7E23_4D58_816E_BD20629BA27E_.wvu.FilterData" localSheetId="2" hidden="1">'MIA Wales MASTER'!$B$2:$B$616</definedName>
    <definedName name="Z_A5CB8A18_7E23_4D58_816E_BD20629BA27E_.wvu.FilterData" localSheetId="0" hidden="1">'MIA Wales MASTER (2)'!$B$3:$I$731</definedName>
    <definedName name="Z_A5CB8A18_7E23_4D58_816E_BD20629BA27E_.wvu.FilterData" localSheetId="1" hidden="1">'Oct 18 2nd Reminder'!$B$2:$H$40</definedName>
    <definedName name="Z_A5CB8A18_7E23_4D58_816E_BD20629BA27E_.wvu.FilterData" localSheetId="4" hidden="1">'USE Oct 18 Website'!$B$2:$F$730</definedName>
    <definedName name="Z_A6930120_7356_42DA_9E5F_8709F0C3772E_.wvu.FilterData" localSheetId="2" hidden="1">'MIA Wales MASTER'!$B$2:$B$616</definedName>
    <definedName name="Z_A6930120_7356_42DA_9E5F_8709F0C3772E_.wvu.FilterData" localSheetId="0" hidden="1">'MIA Wales MASTER (2)'!$B$3:$I$731</definedName>
    <definedName name="Z_A6930120_7356_42DA_9E5F_8709F0C3772E_.wvu.FilterData" localSheetId="1" hidden="1">'Oct 18 2nd Reminder'!$B$2:$H$40</definedName>
    <definedName name="Z_A6930120_7356_42DA_9E5F_8709F0C3772E_.wvu.FilterData" localSheetId="4" hidden="1">'USE Oct 18 Website'!$B$2:$F$730</definedName>
    <definedName name="Z_A6D52B74_8796_4DF5_9B29_20B2BE7B71F7_.wvu.FilterData" localSheetId="2" hidden="1">'MIA Wales MASTER'!$B$2:$B$616</definedName>
    <definedName name="Z_A6D52B74_8796_4DF5_9B29_20B2BE7B71F7_.wvu.FilterData" localSheetId="0" hidden="1">'MIA Wales MASTER (2)'!$B$3:$I$731</definedName>
    <definedName name="Z_A6D52B74_8796_4DF5_9B29_20B2BE7B71F7_.wvu.FilterData" localSheetId="1" hidden="1">'Oct 18 2nd Reminder'!$B$2:$H$40</definedName>
    <definedName name="Z_A6D52B74_8796_4DF5_9B29_20B2BE7B71F7_.wvu.FilterData" localSheetId="4" hidden="1">'USE Oct 18 Website'!$B$2:$F$730</definedName>
    <definedName name="Z_A733BD5F_9F19_4E40_BCEF_B1212141A223_.wvu.FilterData" localSheetId="2" hidden="1">'MIA Wales MASTER'!$B$2:$B$616</definedName>
    <definedName name="Z_A733BD5F_9F19_4E40_BCEF_B1212141A223_.wvu.FilterData" localSheetId="0" hidden="1">'MIA Wales MASTER (2)'!$B$3:$I$731</definedName>
    <definedName name="Z_A733BD5F_9F19_4E40_BCEF_B1212141A223_.wvu.FilterData" localSheetId="1" hidden="1">'Oct 18 2nd Reminder'!$B$2:$H$40</definedName>
    <definedName name="Z_A733BD5F_9F19_4E40_BCEF_B1212141A223_.wvu.FilterData" localSheetId="4" hidden="1">'USE Oct 18 Website'!$B$2:$F$730</definedName>
    <definedName name="Z_A760601B_6918_44A0_AC6C_E33CD2F7D231_.wvu.FilterData" localSheetId="2" hidden="1">'MIA Wales MASTER'!$B$2:$B$616</definedName>
    <definedName name="Z_A760601B_6918_44A0_AC6C_E33CD2F7D231_.wvu.FilterData" localSheetId="0" hidden="1">'MIA Wales MASTER (2)'!$B$3:$I$731</definedName>
    <definedName name="Z_A760601B_6918_44A0_AC6C_E33CD2F7D231_.wvu.FilterData" localSheetId="1" hidden="1">'Oct 18 2nd Reminder'!$B$2:$H$40</definedName>
    <definedName name="Z_A760601B_6918_44A0_AC6C_E33CD2F7D231_.wvu.FilterData" localSheetId="4" hidden="1">'USE Oct 18 Website'!$B$2:$F$730</definedName>
    <definedName name="Z_A98E8723_3101_4AAD_B6A9_65054BE69501_.wvu.FilterData" localSheetId="2" hidden="1">'MIA Wales MASTER'!$B$9:$B$616</definedName>
    <definedName name="Z_A98E8723_3101_4AAD_B6A9_65054BE69501_.wvu.FilterData" localSheetId="0" hidden="1">'MIA Wales MASTER (2)'!$B$4:$I$731</definedName>
    <definedName name="Z_A98E8723_3101_4AAD_B6A9_65054BE69501_.wvu.FilterData" localSheetId="1" hidden="1">'Oct 18 2nd Reminder'!$B$2:$H$40</definedName>
    <definedName name="Z_A98E8723_3101_4AAD_B6A9_65054BE69501_.wvu.FilterData" localSheetId="4" hidden="1">'USE Oct 18 Website'!$B$3:$F$730</definedName>
    <definedName name="Z_AA54E26D_CD86_438F_B6FE_672D22AA448F_.wvu.FilterData" localSheetId="2" hidden="1">'MIA Wales MASTER'!$B$2:$B$616</definedName>
    <definedName name="Z_AA54E26D_CD86_438F_B6FE_672D22AA448F_.wvu.FilterData" localSheetId="0" hidden="1">'MIA Wales MASTER (2)'!$B$3:$I$731</definedName>
    <definedName name="Z_AA54E26D_CD86_438F_B6FE_672D22AA448F_.wvu.FilterData" localSheetId="1" hidden="1">'Oct 18 2nd Reminder'!$B$2:$H$40</definedName>
    <definedName name="Z_AA54E26D_CD86_438F_B6FE_672D22AA448F_.wvu.FilterData" localSheetId="4" hidden="1">'USE Oct 18 Website'!$B$2:$F$730</definedName>
    <definedName name="Z_ACDEF739_0D06_4224_87CD_B8C11587DDA6_.wvu.FilterData" localSheetId="2" hidden="1">'MIA Wales MASTER'!$B$2:$B$616</definedName>
    <definedName name="Z_ACDEF739_0D06_4224_87CD_B8C11587DDA6_.wvu.FilterData" localSheetId="0" hidden="1">'MIA Wales MASTER (2)'!$B$3:$I$731</definedName>
    <definedName name="Z_ACDEF739_0D06_4224_87CD_B8C11587DDA6_.wvu.FilterData" localSheetId="1" hidden="1">'Oct 18 2nd Reminder'!$B$2:$H$40</definedName>
    <definedName name="Z_ACDEF739_0D06_4224_87CD_B8C11587DDA6_.wvu.FilterData" localSheetId="4" hidden="1">'USE Oct 18 Website'!$B$2:$F$730</definedName>
    <definedName name="Z_ADB0323B_27A0_44C5_B5DF_6BEAD557EC70_.wvu.FilterData" localSheetId="2" hidden="1">'MIA Wales MASTER'!$B$2:$AAG$616</definedName>
    <definedName name="Z_ADB0323B_27A0_44C5_B5DF_6BEAD557EC70_.wvu.FilterData" localSheetId="0" hidden="1">'MIA Wales MASTER (2)'!$B$3:$AAR$731</definedName>
    <definedName name="Z_ADB0323B_27A0_44C5_B5DF_6BEAD557EC70_.wvu.FilterData" localSheetId="1" hidden="1">'Oct 18 2nd Reminder'!$B$2:$AAQ$40</definedName>
    <definedName name="Z_ADB0323B_27A0_44C5_B5DF_6BEAD557EC70_.wvu.FilterData" localSheetId="4" hidden="1">'USE Oct 18 Website'!$B$2:$AAL$730</definedName>
    <definedName name="Z_AE48F721_95A2_4B53_A8B4_CB4B7E70FFE0_.wvu.FilterData" localSheetId="2" hidden="1">'MIA Wales MASTER'!$B$2:$B$616</definedName>
    <definedName name="Z_AE48F721_95A2_4B53_A8B4_CB4B7E70FFE0_.wvu.FilterData" localSheetId="0" hidden="1">'MIA Wales MASTER (2)'!$B$3:$I$731</definedName>
    <definedName name="Z_AE48F721_95A2_4B53_A8B4_CB4B7E70FFE0_.wvu.FilterData" localSheetId="1" hidden="1">'Oct 18 2nd Reminder'!$B$2:$H$40</definedName>
    <definedName name="Z_AE48F721_95A2_4B53_A8B4_CB4B7E70FFE0_.wvu.FilterData" localSheetId="4" hidden="1">'USE Oct 18 Website'!$B$2:$F$730</definedName>
    <definedName name="Z_AF73EBA1_05BF_476C_9828_9216234C68A4_.wvu.FilterData" localSheetId="2" hidden="1">'MIA Wales MASTER'!$B$2:$B$616</definedName>
    <definedName name="Z_AF73EBA1_05BF_476C_9828_9216234C68A4_.wvu.FilterData" localSheetId="0" hidden="1">'MIA Wales MASTER (2)'!$B$3:$I$731</definedName>
    <definedName name="Z_AF73EBA1_05BF_476C_9828_9216234C68A4_.wvu.FilterData" localSheetId="1" hidden="1">'Oct 18 2nd Reminder'!$B$2:$H$40</definedName>
    <definedName name="Z_AF73EBA1_05BF_476C_9828_9216234C68A4_.wvu.FilterData" localSheetId="4" hidden="1">'USE Oct 18 Website'!$B$2:$F$730</definedName>
    <definedName name="Z_B6DB2AAC_6071_479B_9043_92031CC00DE8_.wvu.FilterData" localSheetId="2" hidden="1">'MIA Wales MASTER'!$B$2:$B$616</definedName>
    <definedName name="Z_B6DB2AAC_6071_479B_9043_92031CC00DE8_.wvu.FilterData" localSheetId="0" hidden="1">'MIA Wales MASTER (2)'!$B$3:$I$731</definedName>
    <definedName name="Z_B6DB2AAC_6071_479B_9043_92031CC00DE8_.wvu.FilterData" localSheetId="1" hidden="1">'Oct 18 2nd Reminder'!$B$2:$H$40</definedName>
    <definedName name="Z_B6DB2AAC_6071_479B_9043_92031CC00DE8_.wvu.FilterData" localSheetId="4" hidden="1">'USE Oct 18 Website'!$B$2:$F$730</definedName>
    <definedName name="Z_B769B74F_559D_4A58_B4D5_0981084E1271_.wvu.FilterData" localSheetId="2" hidden="1">'MIA Wales MASTER'!$B$2:$B$616</definedName>
    <definedName name="Z_B769B74F_559D_4A58_B4D5_0981084E1271_.wvu.FilterData" localSheetId="0" hidden="1">'MIA Wales MASTER (2)'!$B$3:$I$731</definedName>
    <definedName name="Z_B769B74F_559D_4A58_B4D5_0981084E1271_.wvu.FilterData" localSheetId="1" hidden="1">'Oct 18 2nd Reminder'!$B$2:$H$40</definedName>
    <definedName name="Z_B769B74F_559D_4A58_B4D5_0981084E1271_.wvu.FilterData" localSheetId="4" hidden="1">'USE Oct 18 Website'!$B$2:$F$730</definedName>
    <definedName name="Z_B7BFB73C_866D_41CF_B12E_6A213CD9454B_.wvu.FilterData" localSheetId="2" hidden="1">'MIA Wales MASTER'!$B$9:$B$616</definedName>
    <definedName name="Z_B7BFB73C_866D_41CF_B12E_6A213CD9454B_.wvu.FilterData" localSheetId="0" hidden="1">'MIA Wales MASTER (2)'!$B$4:$I$731</definedName>
    <definedName name="Z_B7BFB73C_866D_41CF_B12E_6A213CD9454B_.wvu.FilterData" localSheetId="1" hidden="1">'Oct 18 2nd Reminder'!$B$2:$H$40</definedName>
    <definedName name="Z_B7BFB73C_866D_41CF_B12E_6A213CD9454B_.wvu.FilterData" localSheetId="4" hidden="1">'USE Oct 18 Website'!$B$3:$F$730</definedName>
    <definedName name="Z_B89ABDF9_7ABE_4F29_AB0E_3BD1C412F2A7_.wvu.FilterData" localSheetId="2" hidden="1">'MIA Wales MASTER'!$B$1:$AAG$616</definedName>
    <definedName name="Z_B89ABDF9_7ABE_4F29_AB0E_3BD1C412F2A7_.wvu.FilterData" localSheetId="0" hidden="1">'MIA Wales MASTER (2)'!$B$2:$AAR$731</definedName>
    <definedName name="Z_B89ABDF9_7ABE_4F29_AB0E_3BD1C412F2A7_.wvu.FilterData" localSheetId="1" hidden="1">'Oct 18 2nd Reminder'!$B$1:$AAQ$40</definedName>
    <definedName name="Z_B89ABDF9_7ABE_4F29_AB0E_3BD1C412F2A7_.wvu.FilterData" localSheetId="4" hidden="1">'USE Oct 18 Website'!$B$1:$AAL$730</definedName>
    <definedName name="Z_BC9BB1EB_F3E5_4C49_B595_74A65FED34C2_.wvu.FilterData" localSheetId="2" hidden="1">'MIA Wales MASTER'!$B$2:$B$616</definedName>
    <definedName name="Z_BC9BB1EB_F3E5_4C49_B595_74A65FED34C2_.wvu.FilterData" localSheetId="0" hidden="1">'MIA Wales MASTER (2)'!$B$3:$I$731</definedName>
    <definedName name="Z_BC9BB1EB_F3E5_4C49_B595_74A65FED34C2_.wvu.FilterData" localSheetId="1" hidden="1">'Oct 18 2nd Reminder'!$B$2:$H$40</definedName>
    <definedName name="Z_BC9BB1EB_F3E5_4C49_B595_74A65FED34C2_.wvu.FilterData" localSheetId="4" hidden="1">'USE Oct 18 Website'!$B$2:$F$730</definedName>
    <definedName name="Z_BD4C5C0D_1BCC_4579_B845_4450309BEAEF_.wvu.FilterData" localSheetId="2" hidden="1">'MIA Wales MASTER'!$B$2:$B$616</definedName>
    <definedName name="Z_BD4C5C0D_1BCC_4579_B845_4450309BEAEF_.wvu.FilterData" localSheetId="0" hidden="1">'MIA Wales MASTER (2)'!$B$3:$I$731</definedName>
    <definedName name="Z_BD4C5C0D_1BCC_4579_B845_4450309BEAEF_.wvu.FilterData" localSheetId="1" hidden="1">'Oct 18 2nd Reminder'!$B$2:$H$40</definedName>
    <definedName name="Z_BD4C5C0D_1BCC_4579_B845_4450309BEAEF_.wvu.FilterData" localSheetId="4" hidden="1">'USE Oct 18 Website'!$B$2:$F$730</definedName>
    <definedName name="Z_BF6D5C5B_3FD9_44A1_9488_4A70F209DEA4_.wvu.FilterData" localSheetId="2" hidden="1">'MIA Wales MASTER'!$B$2:$B$616</definedName>
    <definedName name="Z_BF6D5C5B_3FD9_44A1_9488_4A70F209DEA4_.wvu.FilterData" localSheetId="0" hidden="1">'MIA Wales MASTER (2)'!$B$3:$I$731</definedName>
    <definedName name="Z_BF6D5C5B_3FD9_44A1_9488_4A70F209DEA4_.wvu.FilterData" localSheetId="1" hidden="1">'Oct 18 2nd Reminder'!$B$2:$H$40</definedName>
    <definedName name="Z_BF6D5C5B_3FD9_44A1_9488_4A70F209DEA4_.wvu.FilterData" localSheetId="4" hidden="1">'USE Oct 18 Website'!$B$2:$F$730</definedName>
    <definedName name="Z_C022643D_0B2A_4A1F_AF81_A7C2EFB9FB88_.wvu.FilterData" localSheetId="2" hidden="1">'MIA Wales MASTER'!$B$2:$B$616</definedName>
    <definedName name="Z_C022643D_0B2A_4A1F_AF81_A7C2EFB9FB88_.wvu.FilterData" localSheetId="0" hidden="1">'MIA Wales MASTER (2)'!$B$3:$I$731</definedName>
    <definedName name="Z_C022643D_0B2A_4A1F_AF81_A7C2EFB9FB88_.wvu.FilterData" localSheetId="1" hidden="1">'Oct 18 2nd Reminder'!$B$2:$H$40</definedName>
    <definedName name="Z_C022643D_0B2A_4A1F_AF81_A7C2EFB9FB88_.wvu.FilterData" localSheetId="4" hidden="1">'USE Oct 18 Website'!$B$2:$F$730</definedName>
    <definedName name="Z_C0EE050F_74A0_4A04_AB4E_024AFBC245AE_.wvu.FilterData" localSheetId="2" hidden="1">'MIA Wales MASTER'!$B$2:$B$616</definedName>
    <definedName name="Z_C0EE050F_74A0_4A04_AB4E_024AFBC245AE_.wvu.FilterData" localSheetId="0" hidden="1">'MIA Wales MASTER (2)'!$B$3:$I$731</definedName>
    <definedName name="Z_C0EE050F_74A0_4A04_AB4E_024AFBC245AE_.wvu.FilterData" localSheetId="1" hidden="1">'Oct 18 2nd Reminder'!$B$2:$H$40</definedName>
    <definedName name="Z_C0EE050F_74A0_4A04_AB4E_024AFBC245AE_.wvu.FilterData" localSheetId="4" hidden="1">'USE Oct 18 Website'!$B$2:$F$730</definedName>
    <definedName name="Z_C151020F_B49E_4344_8881_11E6056911A9_.wvu.FilterData" localSheetId="2" hidden="1">'MIA Wales MASTER'!$B$9:$B$616</definedName>
    <definedName name="Z_C151020F_B49E_4344_8881_11E6056911A9_.wvu.FilterData" localSheetId="0" hidden="1">'MIA Wales MASTER (2)'!$B$4:$I$731</definedName>
    <definedName name="Z_C151020F_B49E_4344_8881_11E6056911A9_.wvu.FilterData" localSheetId="1" hidden="1">'Oct 18 2nd Reminder'!$B$2:$H$40</definedName>
    <definedName name="Z_C151020F_B49E_4344_8881_11E6056911A9_.wvu.FilterData" localSheetId="4" hidden="1">'USE Oct 18 Website'!$B$3:$F$730</definedName>
    <definedName name="Z_C4DB5835_0CE5_490A_9A77_D519493804EE_.wvu.FilterData" localSheetId="2" hidden="1">'MIA Wales MASTER'!$B$1:$AAG$616</definedName>
    <definedName name="Z_C4DB5835_0CE5_490A_9A77_D519493804EE_.wvu.FilterData" localSheetId="0" hidden="1">'MIA Wales MASTER (2)'!$B$2:$AAR$731</definedName>
    <definedName name="Z_C4DB5835_0CE5_490A_9A77_D519493804EE_.wvu.FilterData" localSheetId="1" hidden="1">'Oct 18 2nd Reminder'!$B$1:$AAQ$40</definedName>
    <definedName name="Z_C4DB5835_0CE5_490A_9A77_D519493804EE_.wvu.FilterData" localSheetId="4" hidden="1">'USE Oct 18 Website'!$B$1:$AAL$730</definedName>
    <definedName name="Z_C6910BCD_C8E6_449C_9898_5DCC5BF1287F_.wvu.FilterData" localSheetId="2" hidden="1">'MIA Wales MASTER'!$B$2:$B$616</definedName>
    <definedName name="Z_C6910BCD_C8E6_449C_9898_5DCC5BF1287F_.wvu.FilterData" localSheetId="0" hidden="1">'MIA Wales MASTER (2)'!$B$3:$I$731</definedName>
    <definedName name="Z_C6910BCD_C8E6_449C_9898_5DCC5BF1287F_.wvu.FilterData" localSheetId="1" hidden="1">'Oct 18 2nd Reminder'!$B$2:$H$40</definedName>
    <definedName name="Z_C6910BCD_C8E6_449C_9898_5DCC5BF1287F_.wvu.FilterData" localSheetId="4" hidden="1">'USE Oct 18 Website'!$B$2:$F$730</definedName>
    <definedName name="Z_C7477186_7E20_499E_8B19_C22ACB5D9392_.wvu.FilterData" localSheetId="2" hidden="1">'MIA Wales MASTER'!$B$2:$AAG$616</definedName>
    <definedName name="Z_C7477186_7E20_499E_8B19_C22ACB5D9392_.wvu.FilterData" localSheetId="0" hidden="1">'MIA Wales MASTER (2)'!$B$3:$AAR$731</definedName>
    <definedName name="Z_C7477186_7E20_499E_8B19_C22ACB5D9392_.wvu.FilterData" localSheetId="1" hidden="1">'Oct 18 2nd Reminder'!$B$2:$AAQ$40</definedName>
    <definedName name="Z_C7477186_7E20_499E_8B19_C22ACB5D9392_.wvu.FilterData" localSheetId="4" hidden="1">'USE Oct 18 Website'!$B$2:$AAL$730</definedName>
    <definedName name="Z_C80948E7_9F2E_4952_96EE_B8A6AAD104AC_.wvu.FilterData" localSheetId="2" hidden="1">'MIA Wales MASTER'!$B$2:$B$616</definedName>
    <definedName name="Z_C80948E7_9F2E_4952_96EE_B8A6AAD104AC_.wvu.FilterData" localSheetId="0" hidden="1">'MIA Wales MASTER (2)'!$B$3:$I$731</definedName>
    <definedName name="Z_C80948E7_9F2E_4952_96EE_B8A6AAD104AC_.wvu.FilterData" localSheetId="1" hidden="1">'Oct 18 2nd Reminder'!$B$2:$H$40</definedName>
    <definedName name="Z_C80948E7_9F2E_4952_96EE_B8A6AAD104AC_.wvu.FilterData" localSheetId="4" hidden="1">'USE Oct 18 Website'!$B$2:$F$730</definedName>
    <definedName name="Z_C98BCEF8_129C_4FAE_8114_3EA6457D1E6B_.wvu.FilterData" localSheetId="2" hidden="1">'MIA Wales MASTER'!$B$2:$B$616</definedName>
    <definedName name="Z_C98BCEF8_129C_4FAE_8114_3EA6457D1E6B_.wvu.FilterData" localSheetId="0" hidden="1">'MIA Wales MASTER (2)'!$B$3:$I$731</definedName>
    <definedName name="Z_C98BCEF8_129C_4FAE_8114_3EA6457D1E6B_.wvu.FilterData" localSheetId="1" hidden="1">'Oct 18 2nd Reminder'!$B$2:$H$40</definedName>
    <definedName name="Z_C98BCEF8_129C_4FAE_8114_3EA6457D1E6B_.wvu.FilterData" localSheetId="4" hidden="1">'USE Oct 18 Website'!$B$2:$F$730</definedName>
    <definedName name="Z_C9F351DF_8A1F_4CDE_A3AC_977B4417516C_.wvu.FilterData" localSheetId="2" hidden="1">'MIA Wales MASTER'!$B$2:$B$616</definedName>
    <definedName name="Z_C9F351DF_8A1F_4CDE_A3AC_977B4417516C_.wvu.FilterData" localSheetId="0" hidden="1">'MIA Wales MASTER (2)'!$B$3:$I$731</definedName>
    <definedName name="Z_C9F351DF_8A1F_4CDE_A3AC_977B4417516C_.wvu.FilterData" localSheetId="1" hidden="1">'Oct 18 2nd Reminder'!$B$2:$H$40</definedName>
    <definedName name="Z_C9F351DF_8A1F_4CDE_A3AC_977B4417516C_.wvu.FilterData" localSheetId="4" hidden="1">'USE Oct 18 Website'!$B$2:$F$730</definedName>
    <definedName name="Z_CD15805F_DED6_42B9_93D7_5E093FCCD46C_.wvu.FilterData" localSheetId="2" hidden="1">'MIA Wales MASTER'!$B$2:$B$616</definedName>
    <definedName name="Z_CD15805F_DED6_42B9_93D7_5E093FCCD46C_.wvu.FilterData" localSheetId="0" hidden="1">'MIA Wales MASTER (2)'!$B$3:$I$731</definedName>
    <definedName name="Z_CD15805F_DED6_42B9_93D7_5E093FCCD46C_.wvu.FilterData" localSheetId="1" hidden="1">'Oct 18 2nd Reminder'!$B$2:$H$40</definedName>
    <definedName name="Z_CD15805F_DED6_42B9_93D7_5E093FCCD46C_.wvu.FilterData" localSheetId="4" hidden="1">'USE Oct 18 Website'!$B$2:$F$730</definedName>
    <definedName name="Z_CF38BC06_38D3_48EC_B098_B0CC6CAF65A1_.wvu.FilterData" localSheetId="2" hidden="1">'MIA Wales MASTER'!$B$2:$B$616</definedName>
    <definedName name="Z_CF38BC06_38D3_48EC_B098_B0CC6CAF65A1_.wvu.FilterData" localSheetId="0" hidden="1">'MIA Wales MASTER (2)'!$B$3:$I$731</definedName>
    <definedName name="Z_CF38BC06_38D3_48EC_B098_B0CC6CAF65A1_.wvu.FilterData" localSheetId="1" hidden="1">'Oct 18 2nd Reminder'!$B$2:$H$40</definedName>
    <definedName name="Z_CF38BC06_38D3_48EC_B098_B0CC6CAF65A1_.wvu.FilterData" localSheetId="4" hidden="1">'USE Oct 18 Website'!$B$2:$F$730</definedName>
    <definedName name="Z_CF3A2F20_CE74_43E3_896F_4F75D1E3E5A0_.wvu.FilterData" localSheetId="2" hidden="1">'MIA Wales MASTER'!$B$2:$B$616</definedName>
    <definedName name="Z_CF3A2F20_CE74_43E3_896F_4F75D1E3E5A0_.wvu.FilterData" localSheetId="0" hidden="1">'MIA Wales MASTER (2)'!$B$3:$I$731</definedName>
    <definedName name="Z_CF3A2F20_CE74_43E3_896F_4F75D1E3E5A0_.wvu.FilterData" localSheetId="1" hidden="1">'Oct 18 2nd Reminder'!$B$2:$H$40</definedName>
    <definedName name="Z_CF3A2F20_CE74_43E3_896F_4F75D1E3E5A0_.wvu.FilterData" localSheetId="4" hidden="1">'USE Oct 18 Website'!$B$2:$F$730</definedName>
    <definedName name="Z_D20B1693_20CE_44B7_9F7E_C7C10C01BFDA_.wvu.FilterData" localSheetId="2" hidden="1">'MIA Wales MASTER'!$B$2:$B$616</definedName>
    <definedName name="Z_D20B1693_20CE_44B7_9F7E_C7C10C01BFDA_.wvu.FilterData" localSheetId="0" hidden="1">'MIA Wales MASTER (2)'!$B$3:$I$731</definedName>
    <definedName name="Z_D20B1693_20CE_44B7_9F7E_C7C10C01BFDA_.wvu.FilterData" localSheetId="1" hidden="1">'Oct 18 2nd Reminder'!$B$2:$H$40</definedName>
    <definedName name="Z_D20B1693_20CE_44B7_9F7E_C7C10C01BFDA_.wvu.FilterData" localSheetId="4" hidden="1">'USE Oct 18 Website'!$B$2:$F$730</definedName>
    <definedName name="Z_D3E08A0A_171B_42DF_8F9B_AF1304B537FA_.wvu.FilterData" localSheetId="2" hidden="1">'MIA Wales MASTER'!$B$2:$B$616</definedName>
    <definedName name="Z_D3E08A0A_171B_42DF_8F9B_AF1304B537FA_.wvu.FilterData" localSheetId="0" hidden="1">'MIA Wales MASTER (2)'!$B$3:$I$731</definedName>
    <definedName name="Z_D3E08A0A_171B_42DF_8F9B_AF1304B537FA_.wvu.FilterData" localSheetId="1" hidden="1">'Oct 18 2nd Reminder'!$B$2:$H$40</definedName>
    <definedName name="Z_D3E08A0A_171B_42DF_8F9B_AF1304B537FA_.wvu.FilterData" localSheetId="4" hidden="1">'USE Oct 18 Website'!$B$2:$F$730</definedName>
    <definedName name="Z_D44E3BC9_E4F7_4FCD_96F4_13857B425745_.wvu.FilterData" localSheetId="2" hidden="1">'MIA Wales MASTER'!$B$9:$B$616</definedName>
    <definedName name="Z_D44E3BC9_E4F7_4FCD_96F4_13857B425745_.wvu.FilterData" localSheetId="0" hidden="1">'MIA Wales MASTER (2)'!$B$4:$I$731</definedName>
    <definedName name="Z_D44E3BC9_E4F7_4FCD_96F4_13857B425745_.wvu.FilterData" localSheetId="1" hidden="1">'Oct 18 2nd Reminder'!$B$2:$H$40</definedName>
    <definedName name="Z_D44E3BC9_E4F7_4FCD_96F4_13857B425745_.wvu.FilterData" localSheetId="4" hidden="1">'USE Oct 18 Website'!$B$3:$F$730</definedName>
    <definedName name="Z_D6557CC0_D12F_4AD5_9D27_004460678B5C_.wvu.FilterData" localSheetId="2" hidden="1">'MIA Wales MASTER'!$B$2:$B$616</definedName>
    <definedName name="Z_D6557CC0_D12F_4AD5_9D27_004460678B5C_.wvu.FilterData" localSheetId="0" hidden="1">'MIA Wales MASTER (2)'!$B$3:$I$731</definedName>
    <definedName name="Z_D6557CC0_D12F_4AD5_9D27_004460678B5C_.wvu.FilterData" localSheetId="1" hidden="1">'Oct 18 2nd Reminder'!$B$2:$H$40</definedName>
    <definedName name="Z_D6557CC0_D12F_4AD5_9D27_004460678B5C_.wvu.FilterData" localSheetId="4" hidden="1">'USE Oct 18 Website'!$B$2:$F$730</definedName>
    <definedName name="Z_D7121B3B_21A3_4562_8AE1_AF9B9B146B76_.wvu.FilterData" localSheetId="2" hidden="1">'MIA Wales MASTER'!$B$2:$B$616</definedName>
    <definedName name="Z_D7121B3B_21A3_4562_8AE1_AF9B9B146B76_.wvu.FilterData" localSheetId="0" hidden="1">'MIA Wales MASTER (2)'!$B$3:$I$731</definedName>
    <definedName name="Z_D7121B3B_21A3_4562_8AE1_AF9B9B146B76_.wvu.FilterData" localSheetId="1" hidden="1">'Oct 18 2nd Reminder'!$B$2:$H$40</definedName>
    <definedName name="Z_D7121B3B_21A3_4562_8AE1_AF9B9B146B76_.wvu.FilterData" localSheetId="4" hidden="1">'USE Oct 18 Website'!$B$2:$F$730</definedName>
    <definedName name="Z_D72D5B9D_5A4D_4651_9207_69C8D102A102_.wvu.FilterData" localSheetId="2" hidden="1">'MIA Wales MASTER'!$B$2:$B$616</definedName>
    <definedName name="Z_D72D5B9D_5A4D_4651_9207_69C8D102A102_.wvu.FilterData" localSheetId="0" hidden="1">'MIA Wales MASTER (2)'!$B$3:$I$731</definedName>
    <definedName name="Z_D72D5B9D_5A4D_4651_9207_69C8D102A102_.wvu.FilterData" localSheetId="1" hidden="1">'Oct 18 2nd Reminder'!$B$2:$H$40</definedName>
    <definedName name="Z_D72D5B9D_5A4D_4651_9207_69C8D102A102_.wvu.FilterData" localSheetId="4" hidden="1">'USE Oct 18 Website'!$B$2:$F$730</definedName>
    <definedName name="Z_D760B3CD_1E13_4890_9661_0BCFA8C8AF66_.wvu.FilterData" localSheetId="2" hidden="1">'MIA Wales MASTER'!$B$2:$B$616</definedName>
    <definedName name="Z_D760B3CD_1E13_4890_9661_0BCFA8C8AF66_.wvu.FilterData" localSheetId="0" hidden="1">'MIA Wales MASTER (2)'!$B$3:$I$731</definedName>
    <definedName name="Z_D760B3CD_1E13_4890_9661_0BCFA8C8AF66_.wvu.FilterData" localSheetId="1" hidden="1">'Oct 18 2nd Reminder'!$B$2:$H$40</definedName>
    <definedName name="Z_D760B3CD_1E13_4890_9661_0BCFA8C8AF66_.wvu.FilterData" localSheetId="4" hidden="1">'USE Oct 18 Website'!$B$2:$F$730</definedName>
    <definedName name="Z_D777C793_2266_4C68_8C6C_260797A8A926_.wvu.FilterData" localSheetId="2" hidden="1">'MIA Wales MASTER'!$B$2:$B$616</definedName>
    <definedName name="Z_D777C793_2266_4C68_8C6C_260797A8A926_.wvu.FilterData" localSheetId="0" hidden="1">'MIA Wales MASTER (2)'!$B$3:$I$731</definedName>
    <definedName name="Z_D777C793_2266_4C68_8C6C_260797A8A926_.wvu.FilterData" localSheetId="1" hidden="1">'Oct 18 2nd Reminder'!$B$2:$H$40</definedName>
    <definedName name="Z_D777C793_2266_4C68_8C6C_260797A8A926_.wvu.FilterData" localSheetId="4" hidden="1">'USE Oct 18 Website'!$B$2:$F$730</definedName>
    <definedName name="Z_D9074287_9E9C_49F7_AF74_5CBC309A379D_.wvu.FilterData" localSheetId="2" hidden="1">'MIA Wales MASTER'!$B$2:$B$616</definedName>
    <definedName name="Z_D9074287_9E9C_49F7_AF74_5CBC309A379D_.wvu.FilterData" localSheetId="0" hidden="1">'MIA Wales MASTER (2)'!$B$3:$I$731</definedName>
    <definedName name="Z_D9074287_9E9C_49F7_AF74_5CBC309A379D_.wvu.FilterData" localSheetId="1" hidden="1">'Oct 18 2nd Reminder'!$B$2:$H$40</definedName>
    <definedName name="Z_D9074287_9E9C_49F7_AF74_5CBC309A379D_.wvu.FilterData" localSheetId="4" hidden="1">'USE Oct 18 Website'!$B$2:$F$730</definedName>
    <definedName name="Z_DAFAFF47_E229_4ECF_BBB2_DA38A7A70E1E_.wvu.FilterData" localSheetId="2" hidden="1">'MIA Wales MASTER'!$B$2:$B$616</definedName>
    <definedName name="Z_DAFAFF47_E229_4ECF_BBB2_DA38A7A70E1E_.wvu.FilterData" localSheetId="0" hidden="1">'MIA Wales MASTER (2)'!$B$3:$I$731</definedName>
    <definedName name="Z_DAFAFF47_E229_4ECF_BBB2_DA38A7A70E1E_.wvu.FilterData" localSheetId="1" hidden="1">'Oct 18 2nd Reminder'!$B$2:$H$40</definedName>
    <definedName name="Z_DAFAFF47_E229_4ECF_BBB2_DA38A7A70E1E_.wvu.FilterData" localSheetId="4" hidden="1">'USE Oct 18 Website'!$B$2:$F$730</definedName>
    <definedName name="Z_DC8CF499_F010_4B73_9F29_37EFFE91D034_.wvu.FilterData" localSheetId="2" hidden="1">'MIA Wales MASTER'!$B$2:$B$616</definedName>
    <definedName name="Z_DC8CF499_F010_4B73_9F29_37EFFE91D034_.wvu.FilterData" localSheetId="0" hidden="1">'MIA Wales MASTER (2)'!$B$3:$I$731</definedName>
    <definedName name="Z_DC8CF499_F010_4B73_9F29_37EFFE91D034_.wvu.FilterData" localSheetId="1" hidden="1">'Oct 18 2nd Reminder'!$B$2:$H$40</definedName>
    <definedName name="Z_DC8CF499_F010_4B73_9F29_37EFFE91D034_.wvu.FilterData" localSheetId="4" hidden="1">'USE Oct 18 Website'!$B$2:$F$730</definedName>
    <definedName name="Z_DCE3C64B_9422_4106_B008_89EFB19B5779_.wvu.FilterData" localSheetId="2" hidden="1">'MIA Wales MASTER'!$B$2:$B$616</definedName>
    <definedName name="Z_DCE3C64B_9422_4106_B008_89EFB19B5779_.wvu.FilterData" localSheetId="0" hidden="1">'MIA Wales MASTER (2)'!$B$3:$I$731</definedName>
    <definedName name="Z_DCE3C64B_9422_4106_B008_89EFB19B5779_.wvu.FilterData" localSheetId="1" hidden="1">'Oct 18 2nd Reminder'!$B$2:$H$40</definedName>
    <definedName name="Z_DCE3C64B_9422_4106_B008_89EFB19B5779_.wvu.FilterData" localSheetId="4" hidden="1">'USE Oct 18 Website'!$B$2:$F$730</definedName>
    <definedName name="Z_DD33CA9B_6C6B_4D6D_A7BD_0C70900ACC6B_.wvu.FilterData" localSheetId="2" hidden="1">'MIA Wales MASTER'!$B$9:$B$616</definedName>
    <definedName name="Z_DD33CA9B_6C6B_4D6D_A7BD_0C70900ACC6B_.wvu.FilterData" localSheetId="0" hidden="1">'MIA Wales MASTER (2)'!$B$4:$I$731</definedName>
    <definedName name="Z_DD33CA9B_6C6B_4D6D_A7BD_0C70900ACC6B_.wvu.FilterData" localSheetId="1" hidden="1">'Oct 18 2nd Reminder'!$B$2:$H$40</definedName>
    <definedName name="Z_DD33CA9B_6C6B_4D6D_A7BD_0C70900ACC6B_.wvu.FilterData" localSheetId="4" hidden="1">'USE Oct 18 Website'!$B$3:$F$730</definedName>
    <definedName name="Z_DE1CF33E_F794_4558_AD95_D01DBA959526_.wvu.FilterData" localSheetId="2" hidden="1">'MIA Wales MASTER'!$B$2:$B$616</definedName>
    <definedName name="Z_DE1CF33E_F794_4558_AD95_D01DBA959526_.wvu.FilterData" localSheetId="0" hidden="1">'MIA Wales MASTER (2)'!$B$3:$I$731</definedName>
    <definedName name="Z_DE1CF33E_F794_4558_AD95_D01DBA959526_.wvu.FilterData" localSheetId="1" hidden="1">'Oct 18 2nd Reminder'!$B$2:$H$40</definedName>
    <definedName name="Z_DE1CF33E_F794_4558_AD95_D01DBA959526_.wvu.FilterData" localSheetId="4" hidden="1">'USE Oct 18 Website'!$B$2:$F$730</definedName>
    <definedName name="Z_DE541981_0223_40D3_BCA8_936DC4154F03_.wvu.FilterData" localSheetId="2" hidden="1">'MIA Wales MASTER'!$B$2:$B$616</definedName>
    <definedName name="Z_DE541981_0223_40D3_BCA8_936DC4154F03_.wvu.FilterData" localSheetId="0" hidden="1">'MIA Wales MASTER (2)'!$B$3:$I$731</definedName>
    <definedName name="Z_DE541981_0223_40D3_BCA8_936DC4154F03_.wvu.FilterData" localSheetId="1" hidden="1">'Oct 18 2nd Reminder'!$B$2:$H$40</definedName>
    <definedName name="Z_DE541981_0223_40D3_BCA8_936DC4154F03_.wvu.FilterData" localSheetId="4" hidden="1">'USE Oct 18 Website'!$B$2:$F$730</definedName>
    <definedName name="Z_DEAD85AB_19CF_4952_BC1A_DA1355040997_.wvu.FilterData" localSheetId="2" hidden="1">'MIA Wales MASTER'!$B$2:$B$616</definedName>
    <definedName name="Z_DEAD85AB_19CF_4952_BC1A_DA1355040997_.wvu.FilterData" localSheetId="0" hidden="1">'MIA Wales MASTER (2)'!$B$3:$I$731</definedName>
    <definedName name="Z_DEAD85AB_19CF_4952_BC1A_DA1355040997_.wvu.FilterData" localSheetId="1" hidden="1">'Oct 18 2nd Reminder'!$B$2:$H$40</definedName>
    <definedName name="Z_DEAD85AB_19CF_4952_BC1A_DA1355040997_.wvu.FilterData" localSheetId="4" hidden="1">'USE Oct 18 Website'!$B$2:$F$730</definedName>
    <definedName name="Z_DFA4A305_776B_4C23_986A_D99AA47A8B4F_.wvu.FilterData" localSheetId="2" hidden="1">'MIA Wales MASTER'!$B$2:$B$616</definedName>
    <definedName name="Z_DFA4A305_776B_4C23_986A_D99AA47A8B4F_.wvu.FilterData" localSheetId="0" hidden="1">'MIA Wales MASTER (2)'!$B$3:$I$731</definedName>
    <definedName name="Z_DFA4A305_776B_4C23_986A_D99AA47A8B4F_.wvu.FilterData" localSheetId="1" hidden="1">'Oct 18 2nd Reminder'!$B$2:$H$40</definedName>
    <definedName name="Z_DFA4A305_776B_4C23_986A_D99AA47A8B4F_.wvu.FilterData" localSheetId="4" hidden="1">'USE Oct 18 Website'!$B$2:$F$730</definedName>
    <definedName name="Z_E0967258_469C_44E9_809E_371CB4AAEA5E_.wvu.FilterData" localSheetId="2" hidden="1">'MIA Wales MASTER'!$B$2:$B$616</definedName>
    <definedName name="Z_E0967258_469C_44E9_809E_371CB4AAEA5E_.wvu.FilterData" localSheetId="0" hidden="1">'MIA Wales MASTER (2)'!$B$3:$I$731</definedName>
    <definedName name="Z_E0967258_469C_44E9_809E_371CB4AAEA5E_.wvu.FilterData" localSheetId="1" hidden="1">'Oct 18 2nd Reminder'!$B$2:$H$40</definedName>
    <definedName name="Z_E0967258_469C_44E9_809E_371CB4AAEA5E_.wvu.FilterData" localSheetId="4" hidden="1">'USE Oct 18 Website'!$B$2:$F$730</definedName>
    <definedName name="Z_E12D2980_115E_47BF_B0F5_E7691942AFAC_.wvu.FilterData" localSheetId="2" hidden="1">'MIA Wales MASTER'!$B$2:$B$616</definedName>
    <definedName name="Z_E12D2980_115E_47BF_B0F5_E7691942AFAC_.wvu.FilterData" localSheetId="0" hidden="1">'MIA Wales MASTER (2)'!$B$3:$I$731</definedName>
    <definedName name="Z_E12D2980_115E_47BF_B0F5_E7691942AFAC_.wvu.FilterData" localSheetId="1" hidden="1">'Oct 18 2nd Reminder'!$B$2:$H$40</definedName>
    <definedName name="Z_E12D2980_115E_47BF_B0F5_E7691942AFAC_.wvu.FilterData" localSheetId="4" hidden="1">'USE Oct 18 Website'!$B$2:$F$730</definedName>
    <definedName name="Z_E21BDC17_847C_43E8_8C57_58CAD7751777_.wvu.FilterData" localSheetId="2" hidden="1">'MIA Wales MASTER'!$B$9:$B$616</definedName>
    <definedName name="Z_E21BDC17_847C_43E8_8C57_58CAD7751777_.wvu.FilterData" localSheetId="0" hidden="1">'MIA Wales MASTER (2)'!$B$4:$I$731</definedName>
    <definedName name="Z_E21BDC17_847C_43E8_8C57_58CAD7751777_.wvu.FilterData" localSheetId="1" hidden="1">'Oct 18 2nd Reminder'!$B$2:$H$40</definedName>
    <definedName name="Z_E21BDC17_847C_43E8_8C57_58CAD7751777_.wvu.FilterData" localSheetId="4" hidden="1">'USE Oct 18 Website'!$B$3:$F$730</definedName>
    <definedName name="Z_E2F4C352_4F8A_4CB1_90D8_F14B2F31AF43_.wvu.FilterData" localSheetId="2" hidden="1">'MIA Wales MASTER'!$B$2:$B$616</definedName>
    <definedName name="Z_E2F4C352_4F8A_4CB1_90D8_F14B2F31AF43_.wvu.FilterData" localSheetId="0" hidden="1">'MIA Wales MASTER (2)'!$B$3:$I$731</definedName>
    <definedName name="Z_E2F4C352_4F8A_4CB1_90D8_F14B2F31AF43_.wvu.FilterData" localSheetId="1" hidden="1">'Oct 18 2nd Reminder'!$B$2:$H$40</definedName>
    <definedName name="Z_E2F4C352_4F8A_4CB1_90D8_F14B2F31AF43_.wvu.FilterData" localSheetId="4" hidden="1">'USE Oct 18 Website'!$B$2:$F$730</definedName>
    <definedName name="Z_E6607627_0FDF_4091_9B81_9481054A5B96_.wvu.FilterData" localSheetId="2" hidden="1">'MIA Wales MASTER'!$B$2:$B$616</definedName>
    <definedName name="Z_E6607627_0FDF_4091_9B81_9481054A5B96_.wvu.FilterData" localSheetId="0" hidden="1">'MIA Wales MASTER (2)'!$B$3:$I$731</definedName>
    <definedName name="Z_E6607627_0FDF_4091_9B81_9481054A5B96_.wvu.FilterData" localSheetId="1" hidden="1">'Oct 18 2nd Reminder'!$B$2:$H$40</definedName>
    <definedName name="Z_E6607627_0FDF_4091_9B81_9481054A5B96_.wvu.FilterData" localSheetId="4" hidden="1">'USE Oct 18 Website'!$B$2:$F$730</definedName>
    <definedName name="Z_E695D594_4B4C_499F_B173_EA59350437E4_.wvu.FilterData" localSheetId="2" hidden="1">'MIA Wales MASTER'!$B$2:$B$616</definedName>
    <definedName name="Z_E695D594_4B4C_499F_B173_EA59350437E4_.wvu.FilterData" localSheetId="0" hidden="1">'MIA Wales MASTER (2)'!$B$3:$I$731</definedName>
    <definedName name="Z_E695D594_4B4C_499F_B173_EA59350437E4_.wvu.FilterData" localSheetId="1" hidden="1">'Oct 18 2nd Reminder'!$B$2:$H$40</definedName>
    <definedName name="Z_E695D594_4B4C_499F_B173_EA59350437E4_.wvu.FilterData" localSheetId="4" hidden="1">'USE Oct 18 Website'!$B$2:$F$730</definedName>
    <definedName name="Z_E6D0BB30_200D_4C7D_A5BB_6F46E2A74A69_.wvu.FilterData" localSheetId="2" hidden="1">'MIA Wales MASTER'!$B$2:$B$616</definedName>
    <definedName name="Z_E6D0BB30_200D_4C7D_A5BB_6F46E2A74A69_.wvu.FilterData" localSheetId="0" hidden="1">'MIA Wales MASTER (2)'!$B$3:$I$731</definedName>
    <definedName name="Z_E6D0BB30_200D_4C7D_A5BB_6F46E2A74A69_.wvu.FilterData" localSheetId="1" hidden="1">'Oct 18 2nd Reminder'!$B$2:$H$40</definedName>
    <definedName name="Z_E6D0BB30_200D_4C7D_A5BB_6F46E2A74A69_.wvu.FilterData" localSheetId="4" hidden="1">'USE Oct 18 Website'!$B$2:$F$730</definedName>
    <definedName name="Z_E7A6C0E3_50E2_42EA_9DB1_4C30E31F7FDF_.wvu.FilterData" localSheetId="2" hidden="1">'MIA Wales MASTER'!$B$2:$B$616</definedName>
    <definedName name="Z_E7A6C0E3_50E2_42EA_9DB1_4C30E31F7FDF_.wvu.FilterData" localSheetId="0" hidden="1">'MIA Wales MASTER (2)'!$B$3:$I$731</definedName>
    <definedName name="Z_E7A6C0E3_50E2_42EA_9DB1_4C30E31F7FDF_.wvu.FilterData" localSheetId="1" hidden="1">'Oct 18 2nd Reminder'!$B$2:$H$40</definedName>
    <definedName name="Z_E7A6C0E3_50E2_42EA_9DB1_4C30E31F7FDF_.wvu.FilterData" localSheetId="4" hidden="1">'USE Oct 18 Website'!$B$2:$F$730</definedName>
    <definedName name="Z_E84D01A3_4DF4_4CFA_9DF5_40CA24151EB3_.wvu.FilterData" localSheetId="2" hidden="1">'MIA Wales MASTER'!$B$1:$AAG$616</definedName>
    <definedName name="Z_E84D01A3_4DF4_4CFA_9DF5_40CA24151EB3_.wvu.FilterData" localSheetId="0" hidden="1">'MIA Wales MASTER (2)'!$B$2:$AAR$731</definedName>
    <definedName name="Z_E84D01A3_4DF4_4CFA_9DF5_40CA24151EB3_.wvu.FilterData" localSheetId="1" hidden="1">'Oct 18 2nd Reminder'!$B$1:$AAQ$40</definedName>
    <definedName name="Z_E84D01A3_4DF4_4CFA_9DF5_40CA24151EB3_.wvu.FilterData" localSheetId="4" hidden="1">'USE Oct 18 Website'!$B$1:$AAL$730</definedName>
    <definedName name="Z_EC34C0C9_675F_4F10_8FBB_9FB1EC65FDCC_.wvu.FilterData" localSheetId="2" hidden="1">'MIA Wales MASTER'!$B$9:$B$616</definedName>
    <definedName name="Z_EC34C0C9_675F_4F10_8FBB_9FB1EC65FDCC_.wvu.FilterData" localSheetId="0" hidden="1">'MIA Wales MASTER (2)'!$B$4:$I$731</definedName>
    <definedName name="Z_EC34C0C9_675F_4F10_8FBB_9FB1EC65FDCC_.wvu.FilterData" localSheetId="1" hidden="1">'Oct 18 2nd Reminder'!$B$2:$H$40</definedName>
    <definedName name="Z_EC34C0C9_675F_4F10_8FBB_9FB1EC65FDCC_.wvu.FilterData" localSheetId="4" hidden="1">'USE Oct 18 Website'!$B$3:$F$730</definedName>
    <definedName name="Z_ED9C5AC1_C96F_48FA_B58A_2DC582B92304_.wvu.FilterData" localSheetId="2" hidden="1">'MIA Wales MASTER'!$B$2:$B$616</definedName>
    <definedName name="Z_ED9C5AC1_C96F_48FA_B58A_2DC582B92304_.wvu.FilterData" localSheetId="0" hidden="1">'MIA Wales MASTER (2)'!$B$3:$I$731</definedName>
    <definedName name="Z_ED9C5AC1_C96F_48FA_B58A_2DC582B92304_.wvu.FilterData" localSheetId="1" hidden="1">'Oct 18 2nd Reminder'!$B$2:$H$40</definedName>
    <definedName name="Z_ED9C5AC1_C96F_48FA_B58A_2DC582B92304_.wvu.FilterData" localSheetId="4" hidden="1">'USE Oct 18 Website'!$B$2:$F$730</definedName>
    <definedName name="Z_EDD9AD41_CA44_4849_95A8_ABF59A31B429_.wvu.FilterData" localSheetId="2" hidden="1">'MIA Wales MASTER'!$B$2:$B$616</definedName>
    <definedName name="Z_EDD9AD41_CA44_4849_95A8_ABF59A31B429_.wvu.FilterData" localSheetId="0" hidden="1">'MIA Wales MASTER (2)'!$B$3:$I$731</definedName>
    <definedName name="Z_EDD9AD41_CA44_4849_95A8_ABF59A31B429_.wvu.FilterData" localSheetId="1" hidden="1">'Oct 18 2nd Reminder'!$B$2:$H$40</definedName>
    <definedName name="Z_EDD9AD41_CA44_4849_95A8_ABF59A31B429_.wvu.FilterData" localSheetId="4" hidden="1">'USE Oct 18 Website'!$B$2:$F$730</definedName>
    <definedName name="Z_EEDF70C4_AC70_4772_8276_F8CEB33007E5_.wvu.FilterData" localSheetId="2" hidden="1">'MIA Wales MASTER'!$B$2:$B$616</definedName>
    <definedName name="Z_EEDF70C4_AC70_4772_8276_F8CEB33007E5_.wvu.FilterData" localSheetId="0" hidden="1">'MIA Wales MASTER (2)'!$B$3:$I$731</definedName>
    <definedName name="Z_EEDF70C4_AC70_4772_8276_F8CEB33007E5_.wvu.FilterData" localSheetId="1" hidden="1">'Oct 18 2nd Reminder'!$B$2:$H$40</definedName>
    <definedName name="Z_EEDF70C4_AC70_4772_8276_F8CEB33007E5_.wvu.FilterData" localSheetId="4" hidden="1">'USE Oct 18 Website'!$B$2:$F$730</definedName>
    <definedName name="Z_F04AC7DB_3EFF_4287_A00F_EACD539D06D8_.wvu.FilterData" localSheetId="2" hidden="1">'MIA Wales MASTER'!$B$2:$B$616</definedName>
    <definedName name="Z_F04AC7DB_3EFF_4287_A00F_EACD539D06D8_.wvu.FilterData" localSheetId="0" hidden="1">'MIA Wales MASTER (2)'!$B$3:$I$731</definedName>
    <definedName name="Z_F04AC7DB_3EFF_4287_A00F_EACD539D06D8_.wvu.FilterData" localSheetId="1" hidden="1">'Oct 18 2nd Reminder'!$B$2:$H$40</definedName>
    <definedName name="Z_F04AC7DB_3EFF_4287_A00F_EACD539D06D8_.wvu.FilterData" localSheetId="4" hidden="1">'USE Oct 18 Website'!$B$2:$F$730</definedName>
    <definedName name="Z_F29FEDAC_F1E9_4961_BD60_CB665E5ED39B_.wvu.FilterData" localSheetId="2" hidden="1">'MIA Wales MASTER'!$B$2:$B$616</definedName>
    <definedName name="Z_F29FEDAC_F1E9_4961_BD60_CB665E5ED39B_.wvu.FilterData" localSheetId="0" hidden="1">'MIA Wales MASTER (2)'!$B$3:$I$731</definedName>
    <definedName name="Z_F29FEDAC_F1E9_4961_BD60_CB665E5ED39B_.wvu.FilterData" localSheetId="1" hidden="1">'Oct 18 2nd Reminder'!$B$2:$H$40</definedName>
    <definedName name="Z_F29FEDAC_F1E9_4961_BD60_CB665E5ED39B_.wvu.FilterData" localSheetId="4" hidden="1">'USE Oct 18 Website'!$B$2:$F$730</definedName>
    <definedName name="Z_F36774ED_DDAC_4880_9AD8_83AC6C821804_.wvu.FilterData" localSheetId="2" hidden="1">'MIA Wales MASTER'!$B$2:$B$616</definedName>
    <definedName name="Z_F36774ED_DDAC_4880_9AD8_83AC6C821804_.wvu.FilterData" localSheetId="0" hidden="1">'MIA Wales MASTER (2)'!$B$3:$I$731</definedName>
    <definedName name="Z_F36774ED_DDAC_4880_9AD8_83AC6C821804_.wvu.FilterData" localSheetId="1" hidden="1">'Oct 18 2nd Reminder'!$B$2:$H$40</definedName>
    <definedName name="Z_F36774ED_DDAC_4880_9AD8_83AC6C821804_.wvu.FilterData" localSheetId="4" hidden="1">'USE Oct 18 Website'!$B$2:$F$730</definedName>
    <definedName name="Z_F5A4BD37_CFEB_4A71_A18E_E2795B2B3904_.wvu.FilterData" localSheetId="2" hidden="1">'MIA Wales MASTER'!$B$2:$B$616</definedName>
    <definedName name="Z_F5A4BD37_CFEB_4A71_A18E_E2795B2B3904_.wvu.FilterData" localSheetId="0" hidden="1">'MIA Wales MASTER (2)'!$B$3:$I$731</definedName>
    <definedName name="Z_F5A4BD37_CFEB_4A71_A18E_E2795B2B3904_.wvu.FilterData" localSheetId="1" hidden="1">'Oct 18 2nd Reminder'!$B$2:$H$40</definedName>
    <definedName name="Z_F5A4BD37_CFEB_4A71_A18E_E2795B2B3904_.wvu.FilterData" localSheetId="4" hidden="1">'USE Oct 18 Website'!$B$2:$F$730</definedName>
    <definedName name="Z_F6306D53_EC2B_4B83_8966_499885D24731_.wvu.FilterData" localSheetId="2" hidden="1">'MIA Wales MASTER'!$B$2:$B$616</definedName>
    <definedName name="Z_F6306D53_EC2B_4B83_8966_499885D24731_.wvu.FilterData" localSheetId="0" hidden="1">'MIA Wales MASTER (2)'!$B$3:$I$731</definedName>
    <definedName name="Z_F6306D53_EC2B_4B83_8966_499885D24731_.wvu.FilterData" localSheetId="1" hidden="1">'Oct 18 2nd Reminder'!$B$2:$H$40</definedName>
    <definedName name="Z_F6306D53_EC2B_4B83_8966_499885D24731_.wvu.FilterData" localSheetId="4" hidden="1">'USE Oct 18 Website'!$B$2:$F$730</definedName>
    <definedName name="Z_F6BE3085_5043_483B_B48B_585842FF9883_.wvu.FilterData" localSheetId="2" hidden="1">'MIA Wales MASTER'!$B$2:$B$616</definedName>
    <definedName name="Z_F6BE3085_5043_483B_B48B_585842FF9883_.wvu.FilterData" localSheetId="0" hidden="1">'MIA Wales MASTER (2)'!$B$3:$I$731</definedName>
    <definedName name="Z_F6BE3085_5043_483B_B48B_585842FF9883_.wvu.FilterData" localSheetId="1" hidden="1">'Oct 18 2nd Reminder'!$B$2:$H$40</definedName>
    <definedName name="Z_F6BE3085_5043_483B_B48B_585842FF9883_.wvu.FilterData" localSheetId="4" hidden="1">'USE Oct 18 Website'!$B$2:$F$730</definedName>
    <definedName name="Z_F6F9E9A3_9233_40B5_BAF3_AC7516516013_.wvu.FilterData" localSheetId="2" hidden="1">'MIA Wales MASTER'!$B$2:$B$616</definedName>
    <definedName name="Z_F6F9E9A3_9233_40B5_BAF3_AC7516516013_.wvu.FilterData" localSheetId="0" hidden="1">'MIA Wales MASTER (2)'!$B$3:$I$731</definedName>
    <definedName name="Z_F6F9E9A3_9233_40B5_BAF3_AC7516516013_.wvu.FilterData" localSheetId="1" hidden="1">'Oct 18 2nd Reminder'!$B$2:$H$40</definedName>
    <definedName name="Z_F6F9E9A3_9233_40B5_BAF3_AC7516516013_.wvu.FilterData" localSheetId="4" hidden="1">'USE Oct 18 Website'!$B$2:$F$730</definedName>
    <definedName name="Z_F8E02B82_0245_4AA1_868E_AE56B484EE41_.wvu.FilterData" localSheetId="2" hidden="1">'MIA Wales MASTER'!$B$2:$B$616</definedName>
    <definedName name="Z_F8E02B82_0245_4AA1_868E_AE56B484EE41_.wvu.FilterData" localSheetId="0" hidden="1">'MIA Wales MASTER (2)'!$B$3:$I$731</definedName>
    <definedName name="Z_F8E02B82_0245_4AA1_868E_AE56B484EE41_.wvu.FilterData" localSheetId="1" hidden="1">'Oct 18 2nd Reminder'!$B$2:$H$40</definedName>
    <definedName name="Z_F8E02B82_0245_4AA1_868E_AE56B484EE41_.wvu.FilterData" localSheetId="4" hidden="1">'USE Oct 18 Website'!$B$2:$F$730</definedName>
    <definedName name="Z_F8F6F28E_5E8A_49C9_99BF_F8BA006E3988_.wvu.FilterData" localSheetId="2" hidden="1">'MIA Wales MASTER'!$B$2:$B$616</definedName>
    <definedName name="Z_F8F6F28E_5E8A_49C9_99BF_F8BA006E3988_.wvu.FilterData" localSheetId="0" hidden="1">'MIA Wales MASTER (2)'!$B$3:$I$731</definedName>
    <definedName name="Z_F8F6F28E_5E8A_49C9_99BF_F8BA006E3988_.wvu.FilterData" localSheetId="1" hidden="1">'Oct 18 2nd Reminder'!$B$2:$H$40</definedName>
    <definedName name="Z_F8F6F28E_5E8A_49C9_99BF_F8BA006E3988_.wvu.FilterData" localSheetId="4" hidden="1">'USE Oct 18 Website'!$B$2:$F$730</definedName>
    <definedName name="Z_FAC0D6C8_08BF_43EB_B830_96C3B836B199_.wvu.FilterData" localSheetId="2" hidden="1">'MIA Wales MASTER'!$B$2:$B$616</definedName>
    <definedName name="Z_FAC0D6C8_08BF_43EB_B830_96C3B836B199_.wvu.FilterData" localSheetId="0" hidden="1">'MIA Wales MASTER (2)'!$B$3:$I$731</definedName>
    <definedName name="Z_FAC0D6C8_08BF_43EB_B830_96C3B836B199_.wvu.FilterData" localSheetId="1" hidden="1">'Oct 18 2nd Reminder'!$B$2:$H$40</definedName>
    <definedName name="Z_FAC0D6C8_08BF_43EB_B830_96C3B836B199_.wvu.FilterData" localSheetId="4" hidden="1">'USE Oct 18 Website'!$B$2:$F$730</definedName>
    <definedName name="Z_FBC8C9E9_027D_4F63_BCC6_3000CBAE277A_.wvu.FilterData" localSheetId="2" hidden="1">'MIA Wales MASTER'!$B$2:$B$616</definedName>
    <definedName name="Z_FBC8C9E9_027D_4F63_BCC6_3000CBAE277A_.wvu.FilterData" localSheetId="0" hidden="1">'MIA Wales MASTER (2)'!$B$3:$I$731</definedName>
    <definedName name="Z_FBC8C9E9_027D_4F63_BCC6_3000CBAE277A_.wvu.FilterData" localSheetId="1" hidden="1">'Oct 18 2nd Reminder'!$B$2:$H$40</definedName>
    <definedName name="Z_FBC8C9E9_027D_4F63_BCC6_3000CBAE277A_.wvu.FilterData" localSheetId="4" hidden="1">'USE Oct 18 Website'!$B$2:$F$730</definedName>
    <definedName name="Z_FEC889F0_4D5D_416D_83D4_28FA5CE9D89F_.wvu.FilterData" localSheetId="2" hidden="1">'MIA Wales MASTER'!$B$2:$B$616</definedName>
    <definedName name="Z_FEC889F0_4D5D_416D_83D4_28FA5CE9D89F_.wvu.FilterData" localSheetId="0" hidden="1">'MIA Wales MASTER (2)'!$B$3:$I$731</definedName>
    <definedName name="Z_FEC889F0_4D5D_416D_83D4_28FA5CE9D89F_.wvu.FilterData" localSheetId="1" hidden="1">'Oct 18 2nd Reminder'!$B$2:$H$40</definedName>
    <definedName name="Z_FEC889F0_4D5D_416D_83D4_28FA5CE9D89F_.wvu.FilterData" localSheetId="4" hidden="1">'USE Oct 18 Website'!$B$2:$F$730</definedName>
    <definedName name="Z_FEF12923_6BAF_473D_B4C3_50367937FDB8_.wvu.FilterData" localSheetId="2" hidden="1">'MIA Wales MASTER'!$B$2:$B$616</definedName>
    <definedName name="Z_FEF12923_6BAF_473D_B4C3_50367937FDB8_.wvu.FilterData" localSheetId="0" hidden="1">'MIA Wales MASTER (2)'!$B$3:$I$731</definedName>
    <definedName name="Z_FEF12923_6BAF_473D_B4C3_50367937FDB8_.wvu.FilterData" localSheetId="1" hidden="1">'Oct 18 2nd Reminder'!$B$2:$H$40</definedName>
    <definedName name="Z_FEF12923_6BAF_473D_B4C3_50367937FDB8_.wvu.FilterData" localSheetId="4" hidden="1">'USE Oct 18 Website'!$B$2:$F$730</definedName>
  </definedNames>
  <calcPr calcId="191028"/>
  <customWorkbookViews>
    <customWorkbookView name="Julia Goddard - Personal View" guid="{B89ABDF9-7ABE-4F29-AB0E-3BD1C412F2A7}" mergeInterval="0" personalView="1" maximized="1" xWindow="-9" yWindow="-9" windowWidth="1938" windowHeight="1050" activeSheetId="1" showFormulaBar="0"/>
    <customWorkbookView name="Richard Gaunt - Personal View" guid="{0F7A3F0C-017A-4CF1-B90F-1918FFB02C08}" mergeInterval="0" personalView="1" maximized="1" xWindow="-8" yWindow="-8" windowWidth="1936" windowHeight="1056" activeSheetId="1"/>
    <customWorkbookView name="Nia Harvey - Personal View" guid="{9AF2C8FB-CA22-491A-ADD0-E8E2865FCA27}" mergeInterval="0" personalView="1" maximized="1" xWindow="-8" yWindow="-8" windowWidth="1936" windowHeight="1056" activeSheetId="1"/>
    <customWorkbookView name="Jannine Crees - Personal View" guid="{7089D203-802B-4A69-9030-C0D55F23549C}" mergeInterval="0" personalView="1" maximized="1" xWindow="1" yWindow="1" windowWidth="1916" windowHeight="808" activeSheetId="1" showComments="commIndAndComment"/>
    <customWorkbookView name="Edward Butler - Personal View" guid="{83A17AE4-E9F1-473E-9F66-E1E0D080BAB4}" mergeInterval="0" personalView="1" xWindow="960" windowWidth="960"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0" i="14" l="1"/>
  <c r="L40" i="14"/>
  <c r="M39" i="14"/>
  <c r="L39" i="14"/>
  <c r="M38" i="14"/>
  <c r="L38" i="14"/>
  <c r="M37" i="14"/>
  <c r="L37" i="14"/>
  <c r="M36" i="14"/>
  <c r="L36" i="14"/>
  <c r="M35" i="14"/>
  <c r="L35" i="14"/>
  <c r="M34" i="14"/>
  <c r="L34" i="14"/>
  <c r="M33" i="14"/>
  <c r="L33" i="14"/>
  <c r="M32" i="14"/>
  <c r="L32" i="14"/>
  <c r="M31" i="14"/>
  <c r="L31" i="14"/>
  <c r="M30" i="14"/>
  <c r="L30" i="14"/>
  <c r="M29" i="14"/>
  <c r="L29" i="14"/>
  <c r="M28" i="14"/>
  <c r="L28" i="14"/>
  <c r="M27" i="14"/>
  <c r="L27" i="14"/>
  <c r="M26" i="14"/>
  <c r="L26" i="14"/>
  <c r="M25" i="14"/>
  <c r="L25" i="14"/>
  <c r="M24" i="14"/>
  <c r="L24" i="14"/>
  <c r="M23" i="14"/>
  <c r="L23" i="14"/>
  <c r="M22" i="14"/>
  <c r="L22" i="14"/>
  <c r="M21" i="14"/>
  <c r="L21" i="14"/>
  <c r="M20" i="14"/>
  <c r="L20" i="14"/>
  <c r="M19" i="14"/>
  <c r="L19" i="14"/>
  <c r="M18" i="14"/>
  <c r="L18" i="14"/>
  <c r="M17" i="14"/>
  <c r="L17" i="14"/>
  <c r="M16" i="14"/>
  <c r="L16" i="14"/>
  <c r="M15" i="14"/>
  <c r="L15" i="14"/>
  <c r="M14" i="14"/>
  <c r="L14" i="14"/>
  <c r="M13" i="14"/>
  <c r="L13" i="14"/>
  <c r="M12" i="14"/>
  <c r="L12" i="14"/>
  <c r="M11" i="14"/>
  <c r="L11" i="14"/>
  <c r="M10" i="14"/>
  <c r="L10" i="14"/>
  <c r="M9" i="14"/>
  <c r="L9" i="14"/>
  <c r="M8" i="14"/>
  <c r="L8" i="14"/>
  <c r="M7" i="14"/>
  <c r="L7" i="14"/>
  <c r="M6" i="14"/>
  <c r="L6" i="14"/>
  <c r="M5" i="14"/>
  <c r="L5" i="14"/>
  <c r="M4" i="14"/>
  <c r="L4" i="14"/>
  <c r="M3" i="14"/>
  <c r="L3" i="14"/>
  <c r="M2" i="14"/>
  <c r="L2" i="14"/>
  <c r="N732" i="13"/>
  <c r="M732" i="13"/>
  <c r="N731" i="13"/>
  <c r="M731" i="13"/>
  <c r="N730" i="13"/>
  <c r="M730" i="13"/>
  <c r="N729" i="13"/>
  <c r="M729" i="13"/>
  <c r="N728" i="13"/>
  <c r="M728" i="13"/>
  <c r="N727" i="13"/>
  <c r="M727" i="13"/>
  <c r="N726" i="13"/>
  <c r="M726" i="13"/>
  <c r="N725" i="13"/>
  <c r="M725" i="13"/>
  <c r="N724" i="13"/>
  <c r="M724" i="13"/>
  <c r="N723" i="13"/>
  <c r="M723" i="13"/>
  <c r="N722" i="13"/>
  <c r="M722" i="13"/>
  <c r="N721" i="13"/>
  <c r="M721" i="13"/>
  <c r="N720" i="13"/>
  <c r="M720" i="13"/>
  <c r="N719" i="13"/>
  <c r="M719" i="13"/>
  <c r="N718" i="13"/>
  <c r="M718" i="13"/>
  <c r="N717" i="13"/>
  <c r="M717" i="13"/>
  <c r="N716" i="13"/>
  <c r="M716" i="13"/>
  <c r="N715" i="13"/>
  <c r="M715" i="13"/>
  <c r="N714" i="13"/>
  <c r="M714" i="13"/>
  <c r="N713" i="13"/>
  <c r="M713" i="13"/>
  <c r="N712" i="13"/>
  <c r="M712" i="13"/>
  <c r="N711" i="13"/>
  <c r="M711" i="13"/>
  <c r="N710" i="13"/>
  <c r="M710" i="13"/>
  <c r="N709" i="13"/>
  <c r="M709" i="13"/>
  <c r="N708" i="13"/>
  <c r="M708" i="13"/>
  <c r="N707" i="13"/>
  <c r="M707" i="13"/>
  <c r="N706" i="13"/>
  <c r="M706" i="13"/>
  <c r="N705" i="13"/>
  <c r="M705" i="13"/>
  <c r="N704" i="13"/>
  <c r="M704" i="13"/>
  <c r="N703" i="13"/>
  <c r="M703" i="13"/>
  <c r="N702" i="13"/>
  <c r="M702" i="13"/>
  <c r="N701" i="13"/>
  <c r="M701" i="13"/>
  <c r="N700" i="13"/>
  <c r="M700" i="13"/>
  <c r="N699" i="13"/>
  <c r="M699" i="13"/>
  <c r="N698" i="13"/>
  <c r="M698" i="13"/>
  <c r="N697" i="13"/>
  <c r="M697" i="13"/>
  <c r="N696" i="13"/>
  <c r="M696" i="13"/>
  <c r="N695" i="13"/>
  <c r="M695" i="13"/>
  <c r="N694" i="13"/>
  <c r="M694" i="13"/>
  <c r="N693" i="13"/>
  <c r="M693" i="13"/>
  <c r="N692" i="13"/>
  <c r="M692" i="13"/>
  <c r="N691" i="13"/>
  <c r="M691" i="13"/>
  <c r="N690" i="13"/>
  <c r="M690" i="13"/>
  <c r="N689" i="13"/>
  <c r="M689" i="13"/>
  <c r="N688" i="13"/>
  <c r="M688" i="13"/>
  <c r="N687" i="13"/>
  <c r="M687" i="13"/>
  <c r="N686" i="13"/>
  <c r="M686" i="13"/>
  <c r="N685" i="13"/>
  <c r="M685" i="13"/>
  <c r="N684" i="13"/>
  <c r="M684" i="13"/>
  <c r="N682" i="13"/>
  <c r="M682" i="13"/>
  <c r="N681" i="13"/>
  <c r="M681" i="13"/>
  <c r="N680" i="13"/>
  <c r="M680" i="13"/>
  <c r="N679" i="13"/>
  <c r="M679" i="13"/>
  <c r="N678" i="13"/>
  <c r="M678" i="13"/>
  <c r="N677" i="13"/>
  <c r="M677" i="13"/>
  <c r="N676" i="13"/>
  <c r="M676" i="13"/>
  <c r="N675" i="13"/>
  <c r="M675" i="13"/>
  <c r="N674" i="13"/>
  <c r="M674" i="13"/>
  <c r="N673" i="13"/>
  <c r="M673" i="13"/>
  <c r="N672" i="13"/>
  <c r="M672" i="13"/>
  <c r="N671" i="13"/>
  <c r="M671" i="13"/>
  <c r="N670" i="13"/>
  <c r="M670" i="13"/>
  <c r="N669" i="13"/>
  <c r="M669" i="13"/>
  <c r="N668" i="13"/>
  <c r="M668" i="13"/>
  <c r="N667" i="13"/>
  <c r="M667" i="13"/>
  <c r="N666" i="13"/>
  <c r="M666" i="13"/>
  <c r="N665" i="13"/>
  <c r="M665" i="13"/>
  <c r="N664" i="13"/>
  <c r="M664" i="13"/>
  <c r="N663" i="13"/>
  <c r="M663" i="13"/>
  <c r="N662" i="13"/>
  <c r="M662" i="13"/>
  <c r="N661" i="13"/>
  <c r="M661" i="13"/>
  <c r="N660" i="13"/>
  <c r="M660" i="13"/>
  <c r="N659" i="13"/>
  <c r="M659" i="13"/>
  <c r="N658" i="13"/>
  <c r="M658" i="13"/>
  <c r="N657" i="13"/>
  <c r="M657" i="13"/>
  <c r="N656" i="13"/>
  <c r="M656" i="13"/>
  <c r="N655" i="13"/>
  <c r="M655" i="13"/>
  <c r="N654" i="13"/>
  <c r="M654" i="13"/>
  <c r="N653" i="13"/>
  <c r="M653" i="13"/>
  <c r="N652" i="13"/>
  <c r="M652" i="13"/>
  <c r="N651" i="13"/>
  <c r="M651" i="13"/>
  <c r="N650" i="13"/>
  <c r="M650" i="13"/>
  <c r="N649" i="13"/>
  <c r="M649" i="13"/>
  <c r="N648" i="13"/>
  <c r="M648" i="13"/>
  <c r="N647" i="13"/>
  <c r="M647" i="13"/>
  <c r="N646" i="13"/>
  <c r="M646" i="13"/>
  <c r="N645" i="13"/>
  <c r="M645" i="13"/>
  <c r="N644" i="13"/>
  <c r="M644" i="13"/>
  <c r="N643" i="13"/>
  <c r="M643" i="13"/>
  <c r="N642" i="13"/>
  <c r="M642" i="13"/>
  <c r="N641" i="13"/>
  <c r="M641" i="13"/>
  <c r="N640" i="13"/>
  <c r="M640" i="13"/>
  <c r="N639" i="13"/>
  <c r="M639" i="13"/>
  <c r="N638" i="13"/>
  <c r="M638" i="13"/>
  <c r="N637" i="13"/>
  <c r="M637" i="13"/>
  <c r="N636" i="13"/>
  <c r="M636" i="13"/>
  <c r="N635" i="13"/>
  <c r="M635" i="13"/>
  <c r="N634" i="13"/>
  <c r="M634" i="13"/>
  <c r="N633" i="13"/>
  <c r="M633" i="13"/>
  <c r="N632" i="13"/>
  <c r="M632" i="13"/>
  <c r="N631" i="13"/>
  <c r="M631" i="13"/>
  <c r="N630" i="13"/>
  <c r="M630" i="13"/>
  <c r="N629" i="13"/>
  <c r="M629" i="13"/>
  <c r="N628" i="13"/>
  <c r="M628" i="13"/>
  <c r="N627" i="13"/>
  <c r="M627" i="13"/>
  <c r="N626" i="13"/>
  <c r="M626" i="13"/>
  <c r="N625" i="13"/>
  <c r="M625" i="13"/>
  <c r="N624" i="13"/>
  <c r="M624" i="13"/>
  <c r="N623" i="13"/>
  <c r="M623" i="13"/>
  <c r="N622" i="13"/>
  <c r="M622" i="13"/>
  <c r="N621" i="13"/>
  <c r="M621" i="13"/>
  <c r="N620" i="13"/>
  <c r="M620" i="13"/>
  <c r="N619" i="13"/>
  <c r="M619" i="13"/>
  <c r="N618" i="13"/>
  <c r="M618" i="13"/>
  <c r="N617" i="13"/>
  <c r="M617" i="13"/>
  <c r="N616" i="13"/>
  <c r="M616" i="13"/>
  <c r="N615" i="13"/>
  <c r="M615" i="13"/>
  <c r="N614" i="13"/>
  <c r="M614" i="13"/>
  <c r="N613" i="13"/>
  <c r="M613" i="13"/>
  <c r="N612" i="13"/>
  <c r="M612" i="13"/>
  <c r="N611" i="13"/>
  <c r="M611" i="13"/>
  <c r="N610" i="13"/>
  <c r="M610" i="13"/>
  <c r="N609" i="13"/>
  <c r="M609" i="13"/>
  <c r="N608" i="13"/>
  <c r="M608" i="13"/>
  <c r="N607" i="13"/>
  <c r="M607" i="13"/>
  <c r="N606" i="13"/>
  <c r="M606" i="13"/>
  <c r="N605" i="13"/>
  <c r="M605" i="13"/>
  <c r="N604" i="13"/>
  <c r="M604" i="13"/>
  <c r="N603" i="13"/>
  <c r="M603" i="13"/>
  <c r="N602" i="13"/>
  <c r="M602" i="13"/>
  <c r="N601" i="13"/>
  <c r="M601" i="13"/>
  <c r="N600" i="13"/>
  <c r="M600" i="13"/>
  <c r="N599" i="13"/>
  <c r="M599" i="13"/>
  <c r="N598" i="13"/>
  <c r="M598" i="13"/>
  <c r="N597" i="13"/>
  <c r="M597" i="13"/>
  <c r="N596" i="13"/>
  <c r="M596" i="13"/>
  <c r="N595" i="13"/>
  <c r="M595" i="13"/>
  <c r="N594" i="13"/>
  <c r="M594" i="13"/>
  <c r="N593" i="13"/>
  <c r="M593" i="13"/>
  <c r="N592" i="13"/>
  <c r="M592" i="13"/>
  <c r="N591" i="13"/>
  <c r="M591" i="13"/>
  <c r="N590" i="13"/>
  <c r="M590" i="13"/>
  <c r="N589" i="13"/>
  <c r="M589" i="13"/>
  <c r="N588" i="13"/>
  <c r="M588" i="13"/>
  <c r="N587" i="13"/>
  <c r="M587" i="13"/>
  <c r="N586" i="13"/>
  <c r="M586" i="13"/>
  <c r="N585" i="13"/>
  <c r="M585" i="13"/>
  <c r="N584" i="13"/>
  <c r="M584" i="13"/>
  <c r="N583" i="13"/>
  <c r="M583" i="13"/>
  <c r="N582" i="13"/>
  <c r="M582" i="13"/>
  <c r="N581" i="13"/>
  <c r="M581" i="13"/>
  <c r="N580" i="13"/>
  <c r="M580" i="13"/>
  <c r="N579" i="13"/>
  <c r="M579" i="13"/>
  <c r="N578" i="13"/>
  <c r="M578" i="13"/>
  <c r="N577" i="13"/>
  <c r="M577" i="13"/>
  <c r="N576" i="13"/>
  <c r="M576" i="13"/>
  <c r="N575" i="13"/>
  <c r="M575" i="13"/>
  <c r="N574" i="13"/>
  <c r="M574" i="13"/>
  <c r="N573" i="13"/>
  <c r="M573" i="13"/>
  <c r="N572" i="13"/>
  <c r="M572" i="13"/>
  <c r="N571" i="13"/>
  <c r="M571" i="13"/>
  <c r="N570" i="13"/>
  <c r="M570" i="13"/>
  <c r="N569" i="13"/>
  <c r="M569" i="13"/>
  <c r="N568" i="13"/>
  <c r="M568" i="13"/>
  <c r="N567" i="13"/>
  <c r="M567" i="13"/>
  <c r="N566" i="13"/>
  <c r="M566" i="13"/>
  <c r="N565" i="13"/>
  <c r="M565" i="13"/>
  <c r="N564" i="13"/>
  <c r="M564" i="13"/>
  <c r="N563" i="13"/>
  <c r="M563" i="13"/>
  <c r="N562" i="13"/>
  <c r="M562" i="13"/>
  <c r="N561" i="13"/>
  <c r="M561" i="13"/>
  <c r="N560" i="13"/>
  <c r="M560" i="13"/>
  <c r="N559" i="13"/>
  <c r="M559" i="13"/>
  <c r="N558" i="13"/>
  <c r="M558" i="13"/>
  <c r="N557" i="13"/>
  <c r="M557" i="13"/>
  <c r="N556" i="13"/>
  <c r="M556" i="13"/>
  <c r="N555" i="13"/>
  <c r="M555" i="13"/>
  <c r="N554" i="13"/>
  <c r="M554" i="13"/>
  <c r="N553" i="13"/>
  <c r="M553" i="13"/>
  <c r="N552" i="13"/>
  <c r="M552" i="13"/>
  <c r="N551" i="13"/>
  <c r="M551" i="13"/>
  <c r="N550" i="13"/>
  <c r="M550" i="13"/>
  <c r="N549" i="13"/>
  <c r="M549" i="13"/>
  <c r="N548" i="13"/>
  <c r="M548" i="13"/>
  <c r="N547" i="13"/>
  <c r="M547" i="13"/>
  <c r="N546" i="13"/>
  <c r="M546" i="13"/>
  <c r="N545" i="13"/>
  <c r="M545" i="13"/>
  <c r="N544" i="13"/>
  <c r="M544" i="13"/>
  <c r="N543" i="13"/>
  <c r="M543" i="13"/>
  <c r="N542" i="13"/>
  <c r="M542" i="13"/>
  <c r="N541" i="13"/>
  <c r="M541" i="13"/>
  <c r="N540" i="13"/>
  <c r="M540" i="13"/>
  <c r="N539" i="13"/>
  <c r="M539" i="13"/>
  <c r="N538" i="13"/>
  <c r="M538" i="13"/>
  <c r="N537" i="13"/>
  <c r="M537" i="13"/>
  <c r="N536" i="13"/>
  <c r="M536" i="13"/>
  <c r="N535" i="13"/>
  <c r="M535" i="13"/>
  <c r="N534" i="13"/>
  <c r="M534" i="13"/>
  <c r="N533" i="13"/>
  <c r="M533" i="13"/>
  <c r="N532" i="13"/>
  <c r="M532" i="13"/>
  <c r="N531" i="13"/>
  <c r="M531" i="13"/>
  <c r="N530" i="13"/>
  <c r="M530" i="13"/>
  <c r="N529" i="13"/>
  <c r="M529" i="13"/>
  <c r="N528" i="13"/>
  <c r="M528" i="13"/>
  <c r="N527" i="13"/>
  <c r="M527" i="13"/>
  <c r="N526" i="13"/>
  <c r="M526" i="13"/>
  <c r="N525" i="13"/>
  <c r="M525" i="13"/>
  <c r="N524" i="13"/>
  <c r="M524" i="13"/>
  <c r="N523" i="13"/>
  <c r="M523" i="13"/>
  <c r="N522" i="13"/>
  <c r="M522" i="13"/>
  <c r="N521" i="13"/>
  <c r="M521" i="13"/>
  <c r="N520" i="13"/>
  <c r="M520" i="13"/>
  <c r="N519" i="13"/>
  <c r="M519" i="13"/>
  <c r="N518" i="13"/>
  <c r="M518" i="13"/>
  <c r="N517" i="13"/>
  <c r="M517" i="13"/>
  <c r="N516" i="13"/>
  <c r="M516" i="13"/>
  <c r="N515" i="13"/>
  <c r="M515" i="13"/>
  <c r="N514" i="13"/>
  <c r="M514" i="13"/>
  <c r="N513" i="13"/>
  <c r="M513" i="13"/>
  <c r="N512" i="13"/>
  <c r="M512" i="13"/>
  <c r="N511" i="13"/>
  <c r="M511" i="13"/>
  <c r="N510" i="13"/>
  <c r="M510" i="13"/>
  <c r="N509" i="13"/>
  <c r="M509" i="13"/>
  <c r="N508" i="13"/>
  <c r="M508" i="13"/>
  <c r="N507" i="13"/>
  <c r="M507" i="13"/>
  <c r="N506" i="13"/>
  <c r="M506" i="13"/>
  <c r="N505" i="13"/>
  <c r="M505" i="13"/>
  <c r="N504" i="13"/>
  <c r="M504" i="13"/>
  <c r="N503" i="13"/>
  <c r="M503" i="13"/>
  <c r="N502" i="13"/>
  <c r="M502" i="13"/>
  <c r="N501" i="13"/>
  <c r="M501" i="13"/>
  <c r="N500" i="13"/>
  <c r="M500" i="13"/>
  <c r="N499" i="13"/>
  <c r="M499" i="13"/>
  <c r="N498" i="13"/>
  <c r="M498" i="13"/>
  <c r="N497" i="13"/>
  <c r="M497" i="13"/>
  <c r="N496" i="13"/>
  <c r="M496" i="13"/>
  <c r="N495" i="13"/>
  <c r="M495" i="13"/>
  <c r="N494" i="13"/>
  <c r="M494" i="13"/>
  <c r="N493" i="13"/>
  <c r="M493" i="13"/>
  <c r="N492" i="13"/>
  <c r="M492" i="13"/>
  <c r="N491" i="13"/>
  <c r="M491" i="13"/>
  <c r="N490" i="13"/>
  <c r="M490" i="13"/>
  <c r="N489" i="13"/>
  <c r="M489" i="13"/>
  <c r="N488" i="13"/>
  <c r="M488" i="13"/>
  <c r="N487" i="13"/>
  <c r="M487" i="13"/>
  <c r="N486" i="13"/>
  <c r="M486" i="13"/>
  <c r="N485" i="13"/>
  <c r="M485" i="13"/>
  <c r="N484" i="13"/>
  <c r="M484" i="13"/>
  <c r="N483" i="13"/>
  <c r="M483" i="13"/>
  <c r="N482" i="13"/>
  <c r="M482" i="13"/>
  <c r="N481" i="13"/>
  <c r="M481" i="13"/>
  <c r="N480" i="13"/>
  <c r="M480" i="13"/>
  <c r="N479" i="13"/>
  <c r="M479" i="13"/>
  <c r="N478" i="13"/>
  <c r="M478" i="13"/>
  <c r="N477" i="13"/>
  <c r="M477" i="13"/>
  <c r="N476" i="13"/>
  <c r="M476" i="13"/>
  <c r="N475" i="13"/>
  <c r="M475" i="13"/>
  <c r="N474" i="13"/>
  <c r="M474" i="13"/>
  <c r="N473" i="13"/>
  <c r="M473" i="13"/>
  <c r="N472" i="13"/>
  <c r="M472" i="13"/>
  <c r="N471" i="13"/>
  <c r="M471" i="13"/>
  <c r="N470" i="13"/>
  <c r="M470" i="13"/>
  <c r="N469" i="13"/>
  <c r="M469" i="13"/>
  <c r="N468" i="13"/>
  <c r="M468" i="13"/>
  <c r="N467" i="13"/>
  <c r="M467" i="13"/>
  <c r="N466" i="13"/>
  <c r="M466" i="13"/>
  <c r="N465" i="13"/>
  <c r="M465" i="13"/>
  <c r="N464" i="13"/>
  <c r="M464" i="13"/>
  <c r="N463" i="13"/>
  <c r="M463" i="13"/>
  <c r="N462" i="13"/>
  <c r="M462" i="13"/>
  <c r="N461" i="13"/>
  <c r="M461" i="13"/>
  <c r="N460" i="13"/>
  <c r="M460" i="13"/>
  <c r="N459" i="13"/>
  <c r="M459" i="13"/>
  <c r="N458" i="13"/>
  <c r="M458" i="13"/>
  <c r="N457" i="13"/>
  <c r="M457" i="13"/>
  <c r="N456" i="13"/>
  <c r="M456" i="13"/>
  <c r="N455" i="13"/>
  <c r="M455" i="13"/>
  <c r="N454" i="13"/>
  <c r="M454" i="13"/>
  <c r="N453" i="13"/>
  <c r="M453" i="13"/>
  <c r="N452" i="13"/>
  <c r="M452" i="13"/>
  <c r="N451" i="13"/>
  <c r="M451" i="13"/>
  <c r="N450" i="13"/>
  <c r="M450" i="13"/>
  <c r="N449" i="13"/>
  <c r="M449" i="13"/>
  <c r="N448" i="13"/>
  <c r="M448" i="13"/>
  <c r="N447" i="13"/>
  <c r="M447" i="13"/>
  <c r="N446" i="13"/>
  <c r="M446" i="13"/>
  <c r="N445" i="13"/>
  <c r="M445" i="13"/>
  <c r="N444" i="13"/>
  <c r="M444" i="13"/>
  <c r="N443" i="13"/>
  <c r="M443" i="13"/>
  <c r="N442" i="13"/>
  <c r="M442" i="13"/>
  <c r="N441" i="13"/>
  <c r="M441" i="13"/>
  <c r="N440" i="13"/>
  <c r="M440" i="13"/>
  <c r="N439" i="13"/>
  <c r="M439" i="13"/>
  <c r="N438" i="13"/>
  <c r="M438" i="13"/>
  <c r="N437" i="13"/>
  <c r="M437" i="13"/>
  <c r="N436" i="13"/>
  <c r="M436" i="13"/>
  <c r="N435" i="13"/>
  <c r="M435" i="13"/>
  <c r="N434" i="13"/>
  <c r="M434" i="13"/>
  <c r="N433" i="13"/>
  <c r="M433" i="13"/>
  <c r="N432" i="13"/>
  <c r="M432" i="13"/>
  <c r="N431" i="13"/>
  <c r="M431" i="13"/>
  <c r="N430" i="13"/>
  <c r="M430" i="13"/>
  <c r="N429" i="13"/>
  <c r="M429" i="13"/>
  <c r="N428" i="13"/>
  <c r="M428" i="13"/>
  <c r="N427" i="13"/>
  <c r="M427" i="13"/>
  <c r="N426" i="13"/>
  <c r="M426" i="13"/>
  <c r="N425" i="13"/>
  <c r="M425" i="13"/>
  <c r="N424" i="13"/>
  <c r="M424" i="13"/>
  <c r="N423" i="13"/>
  <c r="M423" i="13"/>
  <c r="N422" i="13"/>
  <c r="M422" i="13"/>
  <c r="N421" i="13"/>
  <c r="M421" i="13"/>
  <c r="N420" i="13"/>
  <c r="M420" i="13"/>
  <c r="N419" i="13"/>
  <c r="M419" i="13"/>
  <c r="N418" i="13"/>
  <c r="M418" i="13"/>
  <c r="N417" i="13"/>
  <c r="M417" i="13"/>
  <c r="N416" i="13"/>
  <c r="M416" i="13"/>
  <c r="N415" i="13"/>
  <c r="M415" i="13"/>
  <c r="N414" i="13"/>
  <c r="M414" i="13"/>
  <c r="N413" i="13"/>
  <c r="M413" i="13"/>
  <c r="N412" i="13"/>
  <c r="M412" i="13"/>
  <c r="N411" i="13"/>
  <c r="M411" i="13"/>
  <c r="N410" i="13"/>
  <c r="M410" i="13"/>
  <c r="N409" i="13"/>
  <c r="M409" i="13"/>
  <c r="N408" i="13"/>
  <c r="M408" i="13"/>
  <c r="N407" i="13"/>
  <c r="M407" i="13"/>
  <c r="N406" i="13"/>
  <c r="M406" i="13"/>
  <c r="N405" i="13"/>
  <c r="M405" i="13"/>
  <c r="N404" i="13"/>
  <c r="M404" i="13"/>
  <c r="N403" i="13"/>
  <c r="M403" i="13"/>
  <c r="N402" i="13"/>
  <c r="M402" i="13"/>
  <c r="N401" i="13"/>
  <c r="M401" i="13"/>
  <c r="N400" i="13"/>
  <c r="M400" i="13"/>
  <c r="N399" i="13"/>
  <c r="M399" i="13"/>
  <c r="N398" i="13"/>
  <c r="M398" i="13"/>
  <c r="N397" i="13"/>
  <c r="M397" i="13"/>
  <c r="N396" i="13"/>
  <c r="M396" i="13"/>
  <c r="N395" i="13"/>
  <c r="M395" i="13"/>
  <c r="N394" i="13"/>
  <c r="M394" i="13"/>
  <c r="N393" i="13"/>
  <c r="M393" i="13"/>
  <c r="N392" i="13"/>
  <c r="M392" i="13"/>
  <c r="N391" i="13"/>
  <c r="M391" i="13"/>
  <c r="N390" i="13"/>
  <c r="M390" i="13"/>
  <c r="N389" i="13"/>
  <c r="M389" i="13"/>
  <c r="N388" i="13"/>
  <c r="M388" i="13"/>
  <c r="N387" i="13"/>
  <c r="M387" i="13"/>
  <c r="N386" i="13"/>
  <c r="M386" i="13"/>
  <c r="N385" i="13"/>
  <c r="M385" i="13"/>
  <c r="N384" i="13"/>
  <c r="M384" i="13"/>
  <c r="N383" i="13"/>
  <c r="M383" i="13"/>
  <c r="N382" i="13"/>
  <c r="M382" i="13"/>
  <c r="N381" i="13"/>
  <c r="M381" i="13"/>
  <c r="N380" i="13"/>
  <c r="M380" i="13"/>
  <c r="N379" i="13"/>
  <c r="M379" i="13"/>
  <c r="N378" i="13"/>
  <c r="M378" i="13"/>
  <c r="N377" i="13"/>
  <c r="M377" i="13"/>
  <c r="N376" i="13"/>
  <c r="M376" i="13"/>
  <c r="N375" i="13"/>
  <c r="M375" i="13"/>
  <c r="N374" i="13"/>
  <c r="M374" i="13"/>
  <c r="N373" i="13"/>
  <c r="M373" i="13"/>
  <c r="N372" i="13"/>
  <c r="M372" i="13"/>
  <c r="N371" i="13"/>
  <c r="M371" i="13"/>
  <c r="N370" i="13"/>
  <c r="M370" i="13"/>
  <c r="N369" i="13"/>
  <c r="M369" i="13"/>
  <c r="N368" i="13"/>
  <c r="M368" i="13"/>
  <c r="N367" i="13"/>
  <c r="M367" i="13"/>
  <c r="N366" i="13"/>
  <c r="M366" i="13"/>
  <c r="N365" i="13"/>
  <c r="M365" i="13"/>
  <c r="N364" i="13"/>
  <c r="M364" i="13"/>
  <c r="N363" i="13"/>
  <c r="M363" i="13"/>
  <c r="N362" i="13"/>
  <c r="M362" i="13"/>
  <c r="N361" i="13"/>
  <c r="M361" i="13"/>
  <c r="N360" i="13"/>
  <c r="M360" i="13"/>
  <c r="N359" i="13"/>
  <c r="M359" i="13"/>
  <c r="N358" i="13"/>
  <c r="M358" i="13"/>
  <c r="N357" i="13"/>
  <c r="M357" i="13"/>
  <c r="N356" i="13"/>
  <c r="M356" i="13"/>
  <c r="N355" i="13"/>
  <c r="M355" i="13"/>
  <c r="N354" i="13"/>
  <c r="M354" i="13"/>
  <c r="N353" i="13"/>
  <c r="M353" i="13"/>
  <c r="N352" i="13"/>
  <c r="M352" i="13"/>
  <c r="N351" i="13"/>
  <c r="M351" i="13"/>
  <c r="N350" i="13"/>
  <c r="M350" i="13"/>
  <c r="N349" i="13"/>
  <c r="M349" i="13"/>
  <c r="N348" i="13"/>
  <c r="M348" i="13"/>
  <c r="N347" i="13"/>
  <c r="M347" i="13"/>
  <c r="N346" i="13"/>
  <c r="M346" i="13"/>
  <c r="N345" i="13"/>
  <c r="M345" i="13"/>
  <c r="N344" i="13"/>
  <c r="M344" i="13"/>
  <c r="N343" i="13"/>
  <c r="M343" i="13"/>
  <c r="N342" i="13"/>
  <c r="M342" i="13"/>
  <c r="N341" i="13"/>
  <c r="M341" i="13"/>
  <c r="N340" i="13"/>
  <c r="M340" i="13"/>
  <c r="N339" i="13"/>
  <c r="M339" i="13"/>
  <c r="N338" i="13"/>
  <c r="M338" i="13"/>
  <c r="N337" i="13"/>
  <c r="M337" i="13"/>
  <c r="N336" i="13"/>
  <c r="M336" i="13"/>
  <c r="N335" i="13"/>
  <c r="M335" i="13"/>
  <c r="N334" i="13"/>
  <c r="M334" i="13"/>
  <c r="N333" i="13"/>
  <c r="M333" i="13"/>
  <c r="N332" i="13"/>
  <c r="M332" i="13"/>
  <c r="N331" i="13"/>
  <c r="M331" i="13"/>
  <c r="N330" i="13"/>
  <c r="M330" i="13"/>
  <c r="N329" i="13"/>
  <c r="M329" i="13"/>
  <c r="N328" i="13"/>
  <c r="M328" i="13"/>
  <c r="N327" i="13"/>
  <c r="M327" i="13"/>
  <c r="N326" i="13"/>
  <c r="M326" i="13"/>
  <c r="N325" i="13"/>
  <c r="M325" i="13"/>
  <c r="N324" i="13"/>
  <c r="M324" i="13"/>
  <c r="N323" i="13"/>
  <c r="M323" i="13"/>
  <c r="N322" i="13"/>
  <c r="M322" i="13"/>
  <c r="N321" i="13"/>
  <c r="M321" i="13"/>
  <c r="N320" i="13"/>
  <c r="M320" i="13"/>
  <c r="N319" i="13"/>
  <c r="M319" i="13"/>
  <c r="N318" i="13"/>
  <c r="M318" i="13"/>
  <c r="N317" i="13"/>
  <c r="M317" i="13"/>
  <c r="N316" i="13"/>
  <c r="M316" i="13"/>
  <c r="N315" i="13"/>
  <c r="M315" i="13"/>
  <c r="N314" i="13"/>
  <c r="M314" i="13"/>
  <c r="N313" i="13"/>
  <c r="M313" i="13"/>
  <c r="N312" i="13"/>
  <c r="M312" i="13"/>
  <c r="N311" i="13"/>
  <c r="M311" i="13"/>
  <c r="N310" i="13"/>
  <c r="M310" i="13"/>
  <c r="N309" i="13"/>
  <c r="M309" i="13"/>
  <c r="N308" i="13"/>
  <c r="M308" i="13"/>
  <c r="N307" i="13"/>
  <c r="M307" i="13"/>
  <c r="N306" i="13"/>
  <c r="M306" i="13"/>
  <c r="N305" i="13"/>
  <c r="M305" i="13"/>
  <c r="N304" i="13"/>
  <c r="M304" i="13"/>
  <c r="N303" i="13"/>
  <c r="M303" i="13"/>
  <c r="N302" i="13"/>
  <c r="M302" i="13"/>
  <c r="N301" i="13"/>
  <c r="M301" i="13"/>
  <c r="N300" i="13"/>
  <c r="M300" i="13"/>
  <c r="N299" i="13"/>
  <c r="M299" i="13"/>
  <c r="N298" i="13"/>
  <c r="M298" i="13"/>
  <c r="N297" i="13"/>
  <c r="M297" i="13"/>
  <c r="N296" i="13"/>
  <c r="M296" i="13"/>
  <c r="N295" i="13"/>
  <c r="M295" i="13"/>
  <c r="N294" i="13"/>
  <c r="M294" i="13"/>
  <c r="N293" i="13"/>
  <c r="M293" i="13"/>
  <c r="N292" i="13"/>
  <c r="M292" i="13"/>
  <c r="N291" i="13"/>
  <c r="M291" i="13"/>
  <c r="N290" i="13"/>
  <c r="M290" i="13"/>
  <c r="N289" i="13"/>
  <c r="M289" i="13"/>
  <c r="N288" i="13"/>
  <c r="M288" i="13"/>
  <c r="N287" i="13"/>
  <c r="M287" i="13"/>
  <c r="N286" i="13"/>
  <c r="M286" i="13"/>
  <c r="N285" i="13"/>
  <c r="M285" i="13"/>
  <c r="N284" i="13"/>
  <c r="M284" i="13"/>
  <c r="N283" i="13"/>
  <c r="M283" i="13"/>
  <c r="N282" i="13"/>
  <c r="M282" i="13"/>
  <c r="N281" i="13"/>
  <c r="M281" i="13"/>
  <c r="N280" i="13"/>
  <c r="M280" i="13"/>
  <c r="N279" i="13"/>
  <c r="M279" i="13"/>
  <c r="N278" i="13"/>
  <c r="M278" i="13"/>
  <c r="N277" i="13"/>
  <c r="M277" i="13"/>
  <c r="N276" i="13"/>
  <c r="M276" i="13"/>
  <c r="N275" i="13"/>
  <c r="M275" i="13"/>
  <c r="N274" i="13"/>
  <c r="M274" i="13"/>
  <c r="N273" i="13"/>
  <c r="M273" i="13"/>
  <c r="N272" i="13"/>
  <c r="M272" i="13"/>
  <c r="N271" i="13"/>
  <c r="M271" i="13"/>
  <c r="N270" i="13"/>
  <c r="M270" i="13"/>
  <c r="N269" i="13"/>
  <c r="M269" i="13"/>
  <c r="N268" i="13"/>
  <c r="M268" i="13"/>
  <c r="N267" i="13"/>
  <c r="M267" i="13"/>
  <c r="N266" i="13"/>
  <c r="M266" i="13"/>
  <c r="N265" i="13"/>
  <c r="M265" i="13"/>
  <c r="N264" i="13"/>
  <c r="M264" i="13"/>
  <c r="N263" i="13"/>
  <c r="M263" i="13"/>
  <c r="N262" i="13"/>
  <c r="M262" i="13"/>
  <c r="N261" i="13"/>
  <c r="M261" i="13"/>
  <c r="N260" i="13"/>
  <c r="M260" i="13"/>
  <c r="N259" i="13"/>
  <c r="M259" i="13"/>
  <c r="N258" i="13"/>
  <c r="M258" i="13"/>
  <c r="N257" i="13"/>
  <c r="M257" i="13"/>
  <c r="N256" i="13"/>
  <c r="M256" i="13"/>
  <c r="N255" i="13"/>
  <c r="M255" i="13"/>
  <c r="N254" i="13"/>
  <c r="M254" i="13"/>
  <c r="N253" i="13"/>
  <c r="M253" i="13"/>
  <c r="N252" i="13"/>
  <c r="M252" i="13"/>
  <c r="N251" i="13"/>
  <c r="M251" i="13"/>
  <c r="N250" i="13"/>
  <c r="M250" i="13"/>
  <c r="N249" i="13"/>
  <c r="M249" i="13"/>
  <c r="N248" i="13"/>
  <c r="M248" i="13"/>
  <c r="N247" i="13"/>
  <c r="M247" i="13"/>
  <c r="N246" i="13"/>
  <c r="M246" i="13"/>
  <c r="N245" i="13"/>
  <c r="M245" i="13"/>
  <c r="N244" i="13"/>
  <c r="M244" i="13"/>
  <c r="N243" i="13"/>
  <c r="M243" i="13"/>
  <c r="N242" i="13"/>
  <c r="M242" i="13"/>
  <c r="N241" i="13"/>
  <c r="M241" i="13"/>
  <c r="N240" i="13"/>
  <c r="M240" i="13"/>
  <c r="N239" i="13"/>
  <c r="M239" i="13"/>
  <c r="N238" i="13"/>
  <c r="M238" i="13"/>
  <c r="N237" i="13"/>
  <c r="M237" i="13"/>
  <c r="N236" i="13"/>
  <c r="M236" i="13"/>
  <c r="N235" i="13"/>
  <c r="M235" i="13"/>
  <c r="N234" i="13"/>
  <c r="M234" i="13"/>
  <c r="N233" i="13"/>
  <c r="M233" i="13"/>
  <c r="N232" i="13"/>
  <c r="M232" i="13"/>
  <c r="N231" i="13"/>
  <c r="M231" i="13"/>
  <c r="N230" i="13"/>
  <c r="M230" i="13"/>
  <c r="N229" i="13"/>
  <c r="M229" i="13"/>
  <c r="N228" i="13"/>
  <c r="M228" i="13"/>
  <c r="N227" i="13"/>
  <c r="M227" i="13"/>
  <c r="N226" i="13"/>
  <c r="M226" i="13"/>
  <c r="N225" i="13"/>
  <c r="M225" i="13"/>
  <c r="N224" i="13"/>
  <c r="M224" i="13"/>
  <c r="N223" i="13"/>
  <c r="M223" i="13"/>
  <c r="N222" i="13"/>
  <c r="M222" i="13"/>
  <c r="N221" i="13"/>
  <c r="M221" i="13"/>
  <c r="N220" i="13"/>
  <c r="M220" i="13"/>
  <c r="N219" i="13"/>
  <c r="M219" i="13"/>
  <c r="N218" i="13"/>
  <c r="M218" i="13"/>
  <c r="N217" i="13"/>
  <c r="M217" i="13"/>
  <c r="N216" i="13"/>
  <c r="M216" i="13"/>
  <c r="N215" i="13"/>
  <c r="M215" i="13"/>
  <c r="N214" i="13"/>
  <c r="M214" i="13"/>
  <c r="N213" i="13"/>
  <c r="M213" i="13"/>
  <c r="N212" i="13"/>
  <c r="M212" i="13"/>
  <c r="N211" i="13"/>
  <c r="M211" i="13"/>
  <c r="N210" i="13"/>
  <c r="M210" i="13"/>
  <c r="N209" i="13"/>
  <c r="M209" i="13"/>
  <c r="N208" i="13"/>
  <c r="M208" i="13"/>
  <c r="N207" i="13"/>
  <c r="M207" i="13"/>
  <c r="N206" i="13"/>
  <c r="M206" i="13"/>
  <c r="N205" i="13"/>
  <c r="M205" i="13"/>
  <c r="N204" i="13"/>
  <c r="M204" i="13"/>
  <c r="N203" i="13"/>
  <c r="M203" i="13"/>
  <c r="N202" i="13"/>
  <c r="M202" i="13"/>
  <c r="N201" i="13"/>
  <c r="M201" i="13"/>
  <c r="N200" i="13"/>
  <c r="M200" i="13"/>
  <c r="N199" i="13"/>
  <c r="M199" i="13"/>
  <c r="N198" i="13"/>
  <c r="M198" i="13"/>
  <c r="N197" i="13"/>
  <c r="M197" i="13"/>
  <c r="N196" i="13"/>
  <c r="M196" i="13"/>
  <c r="N195" i="13"/>
  <c r="M195" i="13"/>
  <c r="N194" i="13"/>
  <c r="M194" i="13"/>
  <c r="N193" i="13"/>
  <c r="M193" i="13"/>
  <c r="N192" i="13"/>
  <c r="M192" i="13"/>
  <c r="N191" i="13"/>
  <c r="M191" i="13"/>
  <c r="N190" i="13"/>
  <c r="M190" i="13"/>
  <c r="N189" i="13"/>
  <c r="M189" i="13"/>
  <c r="N188" i="13"/>
  <c r="M188" i="13"/>
  <c r="N187" i="13"/>
  <c r="M187" i="13"/>
  <c r="N186" i="13"/>
  <c r="M186" i="13"/>
  <c r="N185" i="13"/>
  <c r="M185" i="13"/>
  <c r="N184" i="13"/>
  <c r="M184" i="13"/>
  <c r="N183" i="13"/>
  <c r="M183" i="13"/>
  <c r="N182" i="13"/>
  <c r="M182" i="13"/>
  <c r="N181" i="13"/>
  <c r="M181" i="13"/>
  <c r="N180" i="13"/>
  <c r="M180" i="13"/>
  <c r="N179" i="13"/>
  <c r="M179" i="13"/>
  <c r="N178" i="13"/>
  <c r="M178" i="13"/>
  <c r="N177" i="13"/>
  <c r="M177" i="13"/>
  <c r="N176" i="13"/>
  <c r="M176" i="13"/>
  <c r="N175" i="13"/>
  <c r="M175" i="13"/>
  <c r="N174" i="13"/>
  <c r="M174" i="13"/>
  <c r="N173" i="13"/>
  <c r="M173" i="13"/>
  <c r="N172" i="13"/>
  <c r="M172" i="13"/>
  <c r="N171" i="13"/>
  <c r="M171" i="13"/>
  <c r="N170" i="13"/>
  <c r="M170" i="13"/>
  <c r="N169" i="13"/>
  <c r="M169" i="13"/>
  <c r="N168" i="13"/>
  <c r="M168" i="13"/>
  <c r="N167" i="13"/>
  <c r="M167" i="13"/>
  <c r="N166" i="13"/>
  <c r="M166" i="13"/>
  <c r="N165" i="13"/>
  <c r="M165" i="13"/>
  <c r="N164" i="13"/>
  <c r="M164" i="13"/>
  <c r="N163" i="13"/>
  <c r="M163" i="13"/>
  <c r="N162" i="13"/>
  <c r="M162" i="13"/>
  <c r="N161" i="13"/>
  <c r="M161" i="13"/>
  <c r="N160" i="13"/>
  <c r="M160" i="13"/>
  <c r="N159" i="13"/>
  <c r="M159" i="13"/>
  <c r="N158" i="13"/>
  <c r="M158" i="13"/>
  <c r="N157" i="13"/>
  <c r="M157" i="13"/>
  <c r="N156" i="13"/>
  <c r="M156" i="13"/>
  <c r="N155" i="13"/>
  <c r="M155" i="13"/>
  <c r="N154" i="13"/>
  <c r="M154" i="13"/>
  <c r="N153" i="13"/>
  <c r="M153" i="13"/>
  <c r="N152" i="13"/>
  <c r="M152" i="13"/>
  <c r="N151" i="13"/>
  <c r="M151" i="13"/>
  <c r="N150" i="13"/>
  <c r="M150" i="13"/>
  <c r="N149" i="13"/>
  <c r="M149" i="13"/>
  <c r="N148" i="13"/>
  <c r="M148" i="13"/>
  <c r="N147" i="13"/>
  <c r="M147" i="13"/>
  <c r="N146" i="13"/>
  <c r="M146" i="13"/>
  <c r="N145" i="13"/>
  <c r="M145" i="13"/>
  <c r="N144" i="13"/>
  <c r="M144" i="13"/>
  <c r="N143" i="13"/>
  <c r="M143" i="13"/>
  <c r="N142" i="13"/>
  <c r="M142" i="13"/>
  <c r="N141" i="13"/>
  <c r="M141" i="13"/>
  <c r="N140" i="13"/>
  <c r="M140" i="13"/>
  <c r="N139" i="13"/>
  <c r="M139" i="13"/>
  <c r="N138" i="13"/>
  <c r="M138" i="13"/>
  <c r="N137" i="13"/>
  <c r="M137" i="13"/>
  <c r="N136" i="13"/>
  <c r="M136" i="13"/>
  <c r="N135" i="13"/>
  <c r="M135" i="13"/>
  <c r="N134" i="13"/>
  <c r="M134" i="13"/>
  <c r="N133" i="13"/>
  <c r="M133" i="13"/>
  <c r="N132" i="13"/>
  <c r="M132" i="13"/>
  <c r="N131" i="13"/>
  <c r="M131" i="13"/>
  <c r="N130" i="13"/>
  <c r="M130" i="13"/>
  <c r="N129" i="13"/>
  <c r="M129" i="13"/>
  <c r="N128" i="13"/>
  <c r="M128" i="13"/>
  <c r="N127" i="13"/>
  <c r="M127" i="13"/>
  <c r="N126" i="13"/>
  <c r="M126" i="13"/>
  <c r="N125" i="13"/>
  <c r="M125" i="13"/>
  <c r="N124" i="13"/>
  <c r="M124" i="13"/>
  <c r="N123" i="13"/>
  <c r="M123" i="13"/>
  <c r="N122" i="13"/>
  <c r="M122" i="13"/>
  <c r="N121" i="13"/>
  <c r="M121" i="13"/>
  <c r="N120" i="13"/>
  <c r="M120" i="13"/>
  <c r="N119" i="13"/>
  <c r="M119" i="13"/>
  <c r="N118" i="13"/>
  <c r="M118" i="13"/>
  <c r="N117" i="13"/>
  <c r="M117" i="13"/>
  <c r="N116" i="13"/>
  <c r="M116" i="13"/>
  <c r="N115" i="13"/>
  <c r="M115" i="13"/>
  <c r="N114" i="13"/>
  <c r="M114" i="13"/>
  <c r="N113" i="13"/>
  <c r="M113" i="13"/>
  <c r="N112" i="13"/>
  <c r="M112" i="13"/>
  <c r="N111" i="13"/>
  <c r="M111" i="13"/>
  <c r="N110" i="13"/>
  <c r="M110" i="13"/>
  <c r="N109" i="13"/>
  <c r="M109" i="13"/>
  <c r="N108" i="13"/>
  <c r="M108" i="13"/>
  <c r="N107" i="13"/>
  <c r="M107" i="13"/>
  <c r="N106" i="13"/>
  <c r="M106" i="13"/>
  <c r="N105" i="13"/>
  <c r="M105" i="13"/>
  <c r="N104" i="13"/>
  <c r="M104" i="13"/>
  <c r="N103" i="13"/>
  <c r="M103" i="13"/>
  <c r="N102" i="13"/>
  <c r="M102" i="13"/>
  <c r="N101" i="13"/>
  <c r="M101" i="13"/>
  <c r="N100" i="13"/>
  <c r="M100" i="13"/>
  <c r="N99" i="13"/>
  <c r="M99" i="13"/>
  <c r="N98" i="13"/>
  <c r="M98" i="13"/>
  <c r="N97" i="13"/>
  <c r="M97" i="13"/>
  <c r="N96" i="13"/>
  <c r="M96" i="13"/>
  <c r="N95" i="13"/>
  <c r="M95" i="13"/>
  <c r="N94" i="13"/>
  <c r="M94" i="13"/>
  <c r="N93" i="13"/>
  <c r="M93" i="13"/>
  <c r="N92" i="13"/>
  <c r="M92" i="13"/>
  <c r="N91" i="13"/>
  <c r="M91" i="13"/>
  <c r="N90" i="13"/>
  <c r="M90" i="13"/>
  <c r="N89" i="13"/>
  <c r="M89" i="13"/>
  <c r="N88" i="13"/>
  <c r="M88" i="13"/>
  <c r="N87" i="13"/>
  <c r="M87" i="13"/>
  <c r="N86" i="13"/>
  <c r="M86" i="13"/>
  <c r="N85" i="13"/>
  <c r="M85" i="13"/>
  <c r="N84" i="13"/>
  <c r="M84" i="13"/>
  <c r="N83" i="13"/>
  <c r="M83" i="13"/>
  <c r="N82" i="13"/>
  <c r="M82" i="13"/>
  <c r="N81" i="13"/>
  <c r="M81" i="13"/>
  <c r="N80" i="13"/>
  <c r="M80" i="13"/>
  <c r="N79" i="13"/>
  <c r="M79" i="13"/>
  <c r="N78" i="13"/>
  <c r="M78" i="13"/>
  <c r="N77" i="13"/>
  <c r="M77" i="13"/>
  <c r="N76" i="13"/>
  <c r="M76" i="13"/>
  <c r="N75" i="13"/>
  <c r="M75" i="13"/>
  <c r="N74" i="13"/>
  <c r="M74" i="13"/>
  <c r="N73" i="13"/>
  <c r="M73" i="13"/>
  <c r="N72" i="13"/>
  <c r="M72" i="13"/>
  <c r="N71" i="13"/>
  <c r="M71" i="13"/>
  <c r="N70" i="13"/>
  <c r="M70" i="13"/>
  <c r="N69" i="13"/>
  <c r="M69" i="13"/>
  <c r="N68" i="13"/>
  <c r="M68" i="13"/>
  <c r="N67" i="13"/>
  <c r="M67" i="13"/>
  <c r="N66" i="13"/>
  <c r="M66" i="13"/>
  <c r="N65" i="13"/>
  <c r="M65" i="13"/>
  <c r="N64" i="13"/>
  <c r="M64" i="13"/>
  <c r="N63" i="13"/>
  <c r="M63" i="13"/>
  <c r="N62" i="13"/>
  <c r="M62" i="13"/>
  <c r="N61" i="13"/>
  <c r="M61" i="13"/>
  <c r="N60" i="13"/>
  <c r="M60" i="13"/>
  <c r="N59" i="13"/>
  <c r="M59" i="13"/>
  <c r="N58" i="13"/>
  <c r="M58" i="13"/>
  <c r="N57" i="13"/>
  <c r="M57" i="13"/>
  <c r="N56" i="13"/>
  <c r="M56" i="13"/>
  <c r="N55" i="13"/>
  <c r="M55" i="13"/>
  <c r="N54" i="13"/>
  <c r="M54" i="13"/>
  <c r="N53" i="13"/>
  <c r="M53" i="13"/>
  <c r="N52" i="13"/>
  <c r="M52" i="13"/>
  <c r="N51" i="13"/>
  <c r="M51" i="13"/>
  <c r="N50" i="13"/>
  <c r="M50" i="13"/>
  <c r="N49" i="13"/>
  <c r="M49" i="13"/>
  <c r="N48" i="13"/>
  <c r="M48" i="13"/>
  <c r="N47" i="13"/>
  <c r="M47" i="13"/>
  <c r="N46" i="13"/>
  <c r="M46" i="13"/>
  <c r="N45" i="13"/>
  <c r="M45" i="13"/>
  <c r="N44" i="13"/>
  <c r="M44" i="13"/>
  <c r="N43" i="13"/>
  <c r="M43" i="13"/>
  <c r="N42" i="13"/>
  <c r="M42" i="13"/>
  <c r="N41" i="13"/>
  <c r="M41" i="13"/>
  <c r="N40" i="13"/>
  <c r="M40" i="13"/>
  <c r="N39" i="13"/>
  <c r="M39" i="13"/>
  <c r="N38" i="13"/>
  <c r="M38" i="13"/>
  <c r="N37" i="13"/>
  <c r="M37" i="13"/>
  <c r="N36" i="13"/>
  <c r="M36" i="13"/>
  <c r="N35" i="13"/>
  <c r="M35" i="13"/>
  <c r="N34" i="13"/>
  <c r="M34" i="13"/>
  <c r="N33" i="13"/>
  <c r="M33" i="13"/>
  <c r="N32" i="13"/>
  <c r="M32" i="13"/>
  <c r="N31" i="13"/>
  <c r="M31" i="13"/>
  <c r="N30" i="13"/>
  <c r="M30" i="13"/>
  <c r="N29" i="13"/>
  <c r="M29" i="13"/>
  <c r="N28" i="13"/>
  <c r="M28" i="13"/>
  <c r="N27" i="13"/>
  <c r="M27" i="13"/>
  <c r="N26" i="13"/>
  <c r="M26" i="13"/>
  <c r="N25" i="13"/>
  <c r="M25" i="13"/>
  <c r="N24" i="13"/>
  <c r="M24" i="13"/>
  <c r="N23" i="13"/>
  <c r="M23" i="13"/>
  <c r="N22" i="13"/>
  <c r="M22" i="13"/>
  <c r="N21" i="13"/>
  <c r="M21" i="13"/>
  <c r="N20" i="13"/>
  <c r="M20" i="13"/>
  <c r="N19" i="13"/>
  <c r="M19" i="13"/>
  <c r="N18" i="13"/>
  <c r="M18" i="13"/>
  <c r="N17" i="13"/>
  <c r="M17" i="13"/>
  <c r="N16" i="13"/>
  <c r="M16" i="13"/>
  <c r="N15" i="13"/>
  <c r="M15" i="13"/>
  <c r="N14" i="13"/>
  <c r="M14" i="13"/>
  <c r="N13" i="13"/>
  <c r="M13" i="13"/>
  <c r="N12" i="13"/>
  <c r="M12" i="13"/>
  <c r="N11" i="13"/>
  <c r="M11" i="13"/>
  <c r="N10" i="13"/>
  <c r="M10" i="13"/>
  <c r="N9" i="13"/>
  <c r="M9" i="13"/>
  <c r="N8" i="13"/>
  <c r="M8" i="13"/>
  <c r="N7" i="13"/>
  <c r="M7" i="13"/>
  <c r="N6" i="13"/>
  <c r="M6" i="13"/>
  <c r="N5" i="13"/>
  <c r="M5" i="13"/>
  <c r="N4" i="13"/>
  <c r="M4" i="13"/>
  <c r="N3" i="13"/>
  <c r="M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Kerith Jones</author>
    <author>Julia Goddard</author>
    <author>Richard Gaunt</author>
    <author>Edward Butler</author>
  </authors>
  <commentList>
    <comment ref="B3" authorId="0" shapeId="0" xr:uid="{00000000-0006-0000-0000-000001000000}">
      <text>
        <r>
          <rPr>
            <b/>
            <sz val="9"/>
            <color indexed="81"/>
            <rFont val="Tahoma"/>
            <family val="2"/>
          </rPr>
          <t>Kerith Jones:</t>
        </r>
        <r>
          <rPr>
            <sz val="9"/>
            <color indexed="81"/>
            <rFont val="Tahoma"/>
            <family val="2"/>
          </rPr>
          <t xml:space="preserve">
Umbrella company is Arjo AB
</t>
        </r>
      </text>
    </comment>
    <comment ref="B33" authorId="1" shapeId="0" xr:uid="{00000000-0006-0000-0000-000002000000}">
      <text>
        <r>
          <rPr>
            <b/>
            <sz val="9"/>
            <color indexed="81"/>
            <rFont val="Tahoma"/>
            <family val="2"/>
          </rPr>
          <t>Julia Goddard:</t>
        </r>
        <r>
          <rPr>
            <sz val="9"/>
            <color indexed="81"/>
            <rFont val="Tahoma"/>
            <family val="2"/>
          </rPr>
          <t xml:space="preserve">
Name was previoudly Asteral Services Ltd
</t>
        </r>
      </text>
    </comment>
    <comment ref="B39" authorId="2" shapeId="0" xr:uid="{00000000-0006-0000-0000-000003000000}">
      <text>
        <r>
          <rPr>
            <b/>
            <sz val="9"/>
            <color indexed="81"/>
            <rFont val="Tahoma"/>
            <family val="2"/>
          </rPr>
          <t>Richard Gaunt:</t>
        </r>
        <r>
          <rPr>
            <sz val="9"/>
            <color indexed="81"/>
            <rFont val="Tahoma"/>
            <family val="2"/>
          </rPr>
          <t xml:space="preserve">
Abbot Medical Optics, see also Abbott UK Holdings Ltd
</t>
        </r>
      </text>
    </comment>
    <comment ref="B73" authorId="3" shapeId="0" xr:uid="{00000000-0006-0000-0000-000004000000}">
      <text>
        <r>
          <rPr>
            <b/>
            <sz val="9"/>
            <color indexed="81"/>
            <rFont val="Tahoma"/>
            <family val="2"/>
          </rPr>
          <t>Edward Butler:</t>
        </r>
        <r>
          <rPr>
            <sz val="9"/>
            <color indexed="81"/>
            <rFont val="Tahoma"/>
            <family val="2"/>
          </rPr>
          <t xml:space="preserve">
folder name BIB Ophthalmic Instruments
</t>
        </r>
      </text>
    </comment>
    <comment ref="B119" authorId="2" shapeId="0" xr:uid="{00000000-0006-0000-0000-000005000000}">
      <text>
        <r>
          <rPr>
            <b/>
            <sz val="9"/>
            <color indexed="81"/>
            <rFont val="Tahoma"/>
            <family val="2"/>
          </rPr>
          <t>Richard Gaunt:</t>
        </r>
        <r>
          <rPr>
            <sz val="9"/>
            <color indexed="81"/>
            <rFont val="Tahoma"/>
            <family val="2"/>
          </rPr>
          <t xml:space="preserve">
Name to be changed after 4th January 2018 to Canon Medical Systems Limited
</t>
        </r>
        <r>
          <rPr>
            <b/>
            <sz val="9"/>
            <color indexed="81"/>
            <rFont val="Tahoma"/>
            <family val="2"/>
          </rPr>
          <t>Edward Butler:</t>
        </r>
        <r>
          <rPr>
            <sz val="9"/>
            <color indexed="81"/>
            <rFont val="Tahoma"/>
            <family val="2"/>
          </rPr>
          <t xml:space="preserve">
Was Toshiba Medical Systems Limited
</t>
        </r>
      </text>
    </comment>
    <comment ref="B138" authorId="0" shapeId="0" xr:uid="{00000000-0006-0000-0000-000006000000}">
      <text>
        <r>
          <rPr>
            <b/>
            <sz val="9"/>
            <color indexed="81"/>
            <rFont val="Tahoma"/>
            <family val="2"/>
          </rPr>
          <t>Kerith Jones:</t>
        </r>
        <r>
          <rPr>
            <sz val="9"/>
            <color indexed="81"/>
            <rFont val="Tahoma"/>
            <family val="2"/>
          </rPr>
          <t xml:space="preserve">
Also known as mennen Medical Ltd
</t>
        </r>
      </text>
    </comment>
    <comment ref="B169" authorId="1" shapeId="0" xr:uid="{00000000-0006-0000-0000-000007000000}">
      <text>
        <r>
          <rPr>
            <b/>
            <sz val="9"/>
            <color indexed="81"/>
            <rFont val="Tahoma"/>
            <family val="2"/>
          </rPr>
          <t>Julia Goddard:</t>
        </r>
        <r>
          <rPr>
            <sz val="9"/>
            <color indexed="81"/>
            <rFont val="Tahoma"/>
            <family val="2"/>
          </rPr>
          <t xml:space="preserve">
Have acknowledged email and will reply in due course
</t>
        </r>
      </text>
    </comment>
    <comment ref="B186" authorId="2" shapeId="0" xr:uid="{00000000-0006-0000-0000-000008000000}">
      <text>
        <r>
          <rPr>
            <b/>
            <sz val="9"/>
            <color indexed="81"/>
            <rFont val="Tahoma"/>
            <family val="2"/>
          </rPr>
          <t>Richard Gaunt:</t>
        </r>
        <r>
          <rPr>
            <sz val="9"/>
            <color indexed="81"/>
            <rFont val="Tahoma"/>
            <family val="2"/>
          </rPr>
          <t xml:space="preserve">
See also Kirton Healthcare
Nightingale are now a part of Direct Healthcare Services</t>
        </r>
      </text>
    </comment>
    <comment ref="B195" authorId="2" shapeId="0" xr:uid="{00000000-0006-0000-0000-000009000000}">
      <text>
        <r>
          <rPr>
            <b/>
            <sz val="9"/>
            <color indexed="81"/>
            <rFont val="Tahoma"/>
            <family val="2"/>
          </rPr>
          <t>Richard Gaunt:</t>
        </r>
        <r>
          <rPr>
            <sz val="9"/>
            <color indexed="81"/>
            <rFont val="Tahoma"/>
            <family val="2"/>
          </rPr>
          <t xml:space="preserve">
Now part of Drive Devilbiss
</t>
        </r>
        <r>
          <rPr>
            <b/>
            <sz val="9"/>
            <color indexed="81"/>
            <rFont val="Tahoma"/>
            <family val="2"/>
          </rPr>
          <t>Richard Gaunt:</t>
        </r>
        <r>
          <rPr>
            <sz val="9"/>
            <color indexed="81"/>
            <rFont val="Tahoma"/>
            <family val="2"/>
          </rPr>
          <t xml:space="preserve">
</t>
        </r>
      </text>
    </comment>
    <comment ref="B200" authorId="3" shapeId="0" xr:uid="{00000000-0006-0000-0000-00000A000000}">
      <text>
        <r>
          <rPr>
            <b/>
            <sz val="9"/>
            <color indexed="81"/>
            <rFont val="Tahoma"/>
            <family val="2"/>
          </rPr>
          <t>Edward Butler:</t>
        </r>
        <r>
          <rPr>
            <sz val="9"/>
            <color indexed="81"/>
            <rFont val="Tahoma"/>
            <family val="2"/>
          </rPr>
          <t xml:space="preserve">
was Sulis Healthcare Products Ltd
</t>
        </r>
      </text>
    </comment>
    <comment ref="B210" authorId="2" shapeId="0" xr:uid="{00000000-0006-0000-0000-00000B000000}">
      <text>
        <r>
          <rPr>
            <b/>
            <sz val="9"/>
            <color indexed="81"/>
            <rFont val="Tahoma"/>
            <family val="2"/>
          </rPr>
          <t>Richard Gaunt:</t>
        </r>
        <r>
          <rPr>
            <sz val="9"/>
            <color indexed="81"/>
            <rFont val="Tahoma"/>
            <family val="2"/>
          </rPr>
          <t xml:space="preserve">
See also iCardiac Technologies Inc
</t>
        </r>
      </text>
    </comment>
    <comment ref="B218" authorId="2" shapeId="0" xr:uid="{00000000-0006-0000-0000-00000C000000}">
      <text>
        <r>
          <rPr>
            <b/>
            <sz val="9"/>
            <color indexed="81"/>
            <rFont val="Tahoma"/>
            <family val="2"/>
          </rPr>
          <t>Richard Gaunt:</t>
        </r>
        <r>
          <rPr>
            <sz val="9"/>
            <color indexed="81"/>
            <rFont val="Tahoma"/>
            <family val="2"/>
          </rPr>
          <t xml:space="preserve">
Acquired by ERT in 2016.</t>
        </r>
      </text>
    </comment>
    <comment ref="B290" authorId="0" shapeId="0" xr:uid="{00000000-0006-0000-0000-00000D000000}">
      <text>
        <r>
          <rPr>
            <b/>
            <sz val="9"/>
            <color indexed="81"/>
            <rFont val="Tahoma"/>
            <family val="2"/>
          </rPr>
          <t>Kerith Jones:</t>
        </r>
        <r>
          <rPr>
            <sz val="9"/>
            <color indexed="81"/>
            <rFont val="Tahoma"/>
            <family val="2"/>
          </rPr>
          <t xml:space="preserve">
Trumpf Medical - no longer registered company.  Now registered under Hill-Rom Ltd
</t>
        </r>
      </text>
    </comment>
    <comment ref="B300" authorId="2" shapeId="0" xr:uid="{00000000-0006-0000-0000-00000E000000}">
      <text>
        <r>
          <rPr>
            <b/>
            <sz val="9"/>
            <color indexed="81"/>
            <rFont val="Tahoma"/>
            <family val="2"/>
          </rPr>
          <t>Richard Gaunt:</t>
        </r>
        <r>
          <rPr>
            <sz val="9"/>
            <color indexed="81"/>
            <rFont val="Tahoma"/>
            <family val="2"/>
          </rPr>
          <t xml:space="preserve">
Now part of ERT, eResearch Technology
</t>
        </r>
      </text>
    </comment>
    <comment ref="B313" authorId="2" shapeId="0" xr:uid="{00000000-0006-0000-0000-00000F000000}">
      <text>
        <r>
          <rPr>
            <b/>
            <sz val="9"/>
            <color indexed="81"/>
            <rFont val="Tahoma"/>
            <family val="2"/>
          </rPr>
          <t>Richard Gaunt:</t>
        </r>
        <r>
          <rPr>
            <sz val="9"/>
            <color indexed="81"/>
            <rFont val="Tahoma"/>
            <family val="2"/>
          </rPr>
          <t xml:space="preserve">
See also Derma Sciences Europe Limited</t>
        </r>
      </text>
    </comment>
    <comment ref="B321" authorId="3" shapeId="0" xr:uid="{00000000-0006-0000-0000-000010000000}">
      <text>
        <r>
          <rPr>
            <b/>
            <sz val="9"/>
            <color indexed="81"/>
            <rFont val="Tahoma"/>
            <family val="2"/>
          </rPr>
          <t>Edward Butler:</t>
        </r>
        <r>
          <rPr>
            <sz val="9"/>
            <color indexed="81"/>
            <rFont val="Tahoma"/>
            <family val="2"/>
          </rPr>
          <t xml:space="preserve">
folder name IRM Bristol
</t>
        </r>
      </text>
    </comment>
    <comment ref="B345" authorId="2" shapeId="0" xr:uid="{00000000-0006-0000-0000-000011000000}">
      <text>
        <r>
          <rPr>
            <b/>
            <sz val="9"/>
            <color indexed="81"/>
            <rFont val="Tahoma"/>
            <family val="2"/>
          </rPr>
          <t>Richard Gaunt:</t>
        </r>
        <r>
          <rPr>
            <sz val="9"/>
            <color indexed="81"/>
            <rFont val="Tahoma"/>
            <family val="2"/>
          </rPr>
          <t xml:space="preserve">
See also Direct Healthcare Serrvices</t>
        </r>
      </text>
    </comment>
    <comment ref="B385" authorId="0" shapeId="0" xr:uid="{00000000-0006-0000-0000-000012000000}">
      <text>
        <r>
          <rPr>
            <b/>
            <sz val="9"/>
            <color indexed="81"/>
            <rFont val="Tahoma"/>
            <family val="2"/>
          </rPr>
          <t>Kerith Jones:</t>
        </r>
        <r>
          <rPr>
            <sz val="9"/>
            <color indexed="81"/>
            <rFont val="Tahoma"/>
            <family val="2"/>
          </rPr>
          <t xml:space="preserve">
Gentinge is the parent company</t>
        </r>
      </text>
    </comment>
    <comment ref="B421" authorId="2" shapeId="0" xr:uid="{00000000-0006-0000-0000-000013000000}">
      <text>
        <r>
          <rPr>
            <b/>
            <sz val="9"/>
            <color indexed="81"/>
            <rFont val="Tahoma"/>
            <family val="2"/>
          </rPr>
          <t>Richard Gaunt:</t>
        </r>
        <r>
          <rPr>
            <sz val="9"/>
            <color indexed="81"/>
            <rFont val="Tahoma"/>
            <family val="2"/>
          </rPr>
          <t xml:space="preserve">
See also Pie Data
</t>
        </r>
      </text>
    </comment>
    <comment ref="B502" authorId="2" shapeId="0" xr:uid="{00000000-0006-0000-0000-000014000000}">
      <text>
        <r>
          <rPr>
            <b/>
            <sz val="9"/>
            <color indexed="81"/>
            <rFont val="Tahoma"/>
            <family val="2"/>
          </rPr>
          <t>Richard Gaunt:</t>
        </r>
        <r>
          <rPr>
            <sz val="9"/>
            <color indexed="81"/>
            <rFont val="Tahoma"/>
            <family val="2"/>
          </rPr>
          <t xml:space="preserve">
See also Orthosonics Ltd
</t>
        </r>
      </text>
    </comment>
    <comment ref="B534" authorId="2" shapeId="0" xr:uid="{00000000-0006-0000-0000-000015000000}">
      <text>
        <r>
          <rPr>
            <b/>
            <sz val="9"/>
            <color indexed="81"/>
            <rFont val="Tahoma"/>
            <family val="2"/>
          </rPr>
          <t>Richard Gaunt:</t>
        </r>
        <r>
          <rPr>
            <sz val="9"/>
            <color indexed="81"/>
            <rFont val="Tahoma"/>
            <family val="2"/>
          </rPr>
          <t xml:space="preserve">
See also Meditechnik
</t>
        </r>
      </text>
    </comment>
    <comment ref="B636" authorId="2" shapeId="0" xr:uid="{00000000-0006-0000-0000-000016000000}">
      <text>
        <r>
          <rPr>
            <b/>
            <sz val="9"/>
            <color indexed="81"/>
            <rFont val="Tahoma"/>
            <family val="2"/>
          </rPr>
          <t>Richard Gaunt:</t>
        </r>
        <r>
          <rPr>
            <sz val="9"/>
            <color indexed="81"/>
            <rFont val="Tahoma"/>
            <family val="2"/>
          </rPr>
          <t xml:space="preserve">
Now part of Abbott</t>
        </r>
      </text>
    </comment>
    <comment ref="B652" authorId="3" shapeId="0" xr:uid="{00000000-0006-0000-0000-000017000000}">
      <text>
        <r>
          <rPr>
            <b/>
            <sz val="9"/>
            <color indexed="81"/>
            <rFont val="Tahoma"/>
            <family val="2"/>
          </rPr>
          <t>Edward Butler:</t>
        </r>
        <r>
          <rPr>
            <sz val="9"/>
            <color indexed="81"/>
            <rFont val="Tahoma"/>
            <family val="2"/>
          </rPr>
          <t xml:space="preserve">
was SD Healthcare Ltd (change to Trading name only)
</t>
        </r>
      </text>
    </comment>
    <comment ref="B665" authorId="0" shapeId="0" xr:uid="{00000000-0006-0000-0000-000018000000}">
      <text>
        <r>
          <rPr>
            <b/>
            <sz val="9"/>
            <color indexed="81"/>
            <rFont val="Tahoma"/>
            <family val="2"/>
          </rPr>
          <t>Kerith Jones:</t>
        </r>
        <r>
          <rPr>
            <sz val="9"/>
            <color indexed="81"/>
            <rFont val="Tahoma"/>
            <family val="2"/>
          </rPr>
          <t xml:space="preserve">
Previously Vascutek Limited
</t>
        </r>
      </text>
    </comment>
    <comment ref="D670" authorId="3" shapeId="0" xr:uid="{00000000-0006-0000-0000-000019000000}">
      <text>
        <r>
          <rPr>
            <b/>
            <sz val="9"/>
            <color indexed="81"/>
            <rFont val="Tahoma"/>
            <family val="2"/>
          </rPr>
          <t>Edward Butler:</t>
        </r>
        <r>
          <rPr>
            <sz val="9"/>
            <color indexed="81"/>
            <rFont val="Tahoma"/>
            <family val="2"/>
          </rPr>
          <t xml:space="preserve">
delivery failure to claire williams
</t>
        </r>
      </text>
    </comment>
    <comment ref="B683" authorId="0" shapeId="0" xr:uid="{00000000-0006-0000-0000-00001A000000}">
      <text>
        <r>
          <rPr>
            <b/>
            <sz val="9"/>
            <color indexed="81"/>
            <rFont val="Tahoma"/>
            <family val="2"/>
          </rPr>
          <t>Kerith Jones:</t>
        </r>
        <r>
          <rPr>
            <sz val="9"/>
            <color indexed="81"/>
            <rFont val="Tahoma"/>
            <family val="2"/>
          </rPr>
          <t xml:space="preserve">
Trumpf Med no longer registered as company.  Now registered with Hill-Rom Ltd</t>
        </r>
      </text>
    </comment>
    <comment ref="B700" authorId="0" shapeId="0" xr:uid="{00000000-0006-0000-0000-00001B000000}">
      <text>
        <r>
          <rPr>
            <b/>
            <sz val="9"/>
            <color indexed="81"/>
            <rFont val="Tahoma"/>
            <family val="2"/>
          </rPr>
          <t>Kerith Jones:</t>
        </r>
        <r>
          <rPr>
            <sz val="9"/>
            <color indexed="81"/>
            <rFont val="Tahoma"/>
            <family val="2"/>
          </rPr>
          <t xml:space="preserve">
discoverIE Group PLC is umbrella company for Vertec Scientific Ltd
</t>
        </r>
      </text>
    </comment>
    <comment ref="B723" authorId="0" shapeId="0" xr:uid="{00000000-0006-0000-0000-00001C000000}">
      <text>
        <r>
          <rPr>
            <b/>
            <sz val="9"/>
            <color indexed="81"/>
            <rFont val="Tahoma"/>
            <family val="2"/>
          </rPr>
          <t>Kerith Jones:</t>
        </r>
        <r>
          <rPr>
            <sz val="9"/>
            <color indexed="81"/>
            <rFont val="Tahoma"/>
            <family val="2"/>
          </rPr>
          <t xml:space="preserve">
Rothband is a trading name of WSR Medical Solutions Ltd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Richard Gaunt</author>
  </authors>
  <commentList>
    <comment ref="B23" authorId="0" shapeId="0" xr:uid="{00000000-0006-0000-0100-000001000000}">
      <text>
        <r>
          <rPr>
            <b/>
            <sz val="9"/>
            <color indexed="81"/>
            <rFont val="Tahoma"/>
            <family val="2"/>
          </rPr>
          <t>Richard Gaunt:</t>
        </r>
        <r>
          <rPr>
            <sz val="9"/>
            <color indexed="81"/>
            <rFont val="Tahoma"/>
            <family val="2"/>
          </rPr>
          <t xml:space="preserve">
See also Derma Sciences Europe Limited</t>
        </r>
      </text>
    </comment>
    <comment ref="B26" authorId="0" shapeId="0" xr:uid="{00000000-0006-0000-0100-000002000000}">
      <text>
        <r>
          <rPr>
            <b/>
            <sz val="9"/>
            <color indexed="81"/>
            <rFont val="Tahoma"/>
            <family val="2"/>
          </rPr>
          <t>Richard Gaunt:</t>
        </r>
        <r>
          <rPr>
            <sz val="9"/>
            <color indexed="81"/>
            <rFont val="Tahoma"/>
            <family val="2"/>
          </rPr>
          <t xml:space="preserve">
See also Direct Healthcare Serrvices</t>
        </r>
      </text>
    </comment>
    <comment ref="B28" authorId="0" shapeId="0" xr:uid="{00000000-0006-0000-0100-000003000000}">
      <text>
        <r>
          <rPr>
            <b/>
            <sz val="9"/>
            <color indexed="81"/>
            <rFont val="Tahoma"/>
            <family val="2"/>
          </rPr>
          <t>Richard Gaunt:</t>
        </r>
        <r>
          <rPr>
            <sz val="9"/>
            <color indexed="81"/>
            <rFont val="Tahoma"/>
            <family val="2"/>
          </rPr>
          <t xml:space="preserve">
See also Pie Data
</t>
        </r>
      </text>
    </comment>
    <comment ref="B31" authorId="0" shapeId="0" xr:uid="{00000000-0006-0000-0100-000004000000}">
      <text>
        <r>
          <rPr>
            <b/>
            <sz val="9"/>
            <color indexed="81"/>
            <rFont val="Tahoma"/>
            <family val="2"/>
          </rPr>
          <t>Richard Gaunt:</t>
        </r>
        <r>
          <rPr>
            <sz val="9"/>
            <color indexed="81"/>
            <rFont val="Tahoma"/>
            <family val="2"/>
          </rPr>
          <t xml:space="preserve">
See also Meditechnik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Kerith Jones</author>
    <author>Julia Goddard</author>
    <author>Richard Gaunt</author>
    <author>Edward Butler</author>
  </authors>
  <commentList>
    <comment ref="B2" authorId="0" shapeId="0" xr:uid="{00000000-0006-0000-0500-000001000000}">
      <text>
        <r>
          <rPr>
            <b/>
            <sz val="9"/>
            <color indexed="81"/>
            <rFont val="Tahoma"/>
            <family val="2"/>
          </rPr>
          <t>Kerith Jones:</t>
        </r>
        <r>
          <rPr>
            <sz val="9"/>
            <color indexed="81"/>
            <rFont val="Tahoma"/>
            <family val="2"/>
          </rPr>
          <t xml:space="preserve">
Umbrella company is Arjo AB
</t>
        </r>
      </text>
    </comment>
    <comment ref="B32" authorId="1" shapeId="0" xr:uid="{00000000-0006-0000-0500-000002000000}">
      <text>
        <r>
          <rPr>
            <b/>
            <sz val="9"/>
            <color indexed="81"/>
            <rFont val="Tahoma"/>
            <family val="2"/>
          </rPr>
          <t>Julia Goddard:</t>
        </r>
        <r>
          <rPr>
            <sz val="9"/>
            <color indexed="81"/>
            <rFont val="Tahoma"/>
            <family val="2"/>
          </rPr>
          <t xml:space="preserve">
Name was previoudly Asteral Services Ltd
</t>
        </r>
      </text>
    </comment>
    <comment ref="B38" authorId="2" shapeId="0" xr:uid="{00000000-0006-0000-0500-000003000000}">
      <text>
        <r>
          <rPr>
            <b/>
            <sz val="9"/>
            <color indexed="81"/>
            <rFont val="Tahoma"/>
            <family val="2"/>
          </rPr>
          <t>Richard Gaunt:</t>
        </r>
        <r>
          <rPr>
            <sz val="9"/>
            <color indexed="81"/>
            <rFont val="Tahoma"/>
            <family val="2"/>
          </rPr>
          <t xml:space="preserve">
Abbot Medical Optics, see also Abbott UK Holdings Ltd
</t>
        </r>
      </text>
    </comment>
    <comment ref="B72" authorId="3" shapeId="0" xr:uid="{00000000-0006-0000-0500-000004000000}">
      <text>
        <r>
          <rPr>
            <b/>
            <sz val="9"/>
            <color indexed="81"/>
            <rFont val="Tahoma"/>
            <family val="2"/>
          </rPr>
          <t>Edward Butler:</t>
        </r>
        <r>
          <rPr>
            <sz val="9"/>
            <color indexed="81"/>
            <rFont val="Tahoma"/>
            <family val="2"/>
          </rPr>
          <t xml:space="preserve">
folder name BIB Ophthalmic Instruments
</t>
        </r>
      </text>
    </comment>
    <comment ref="B118" authorId="2" shapeId="0" xr:uid="{00000000-0006-0000-0500-000005000000}">
      <text>
        <r>
          <rPr>
            <b/>
            <sz val="9"/>
            <color indexed="81"/>
            <rFont val="Tahoma"/>
            <family val="2"/>
          </rPr>
          <t>Richard Gaunt:</t>
        </r>
        <r>
          <rPr>
            <sz val="9"/>
            <color indexed="81"/>
            <rFont val="Tahoma"/>
            <family val="2"/>
          </rPr>
          <t xml:space="preserve">
Name to be changed after 4th January 2018 to Canon Medical Systems Limited
</t>
        </r>
        <r>
          <rPr>
            <b/>
            <sz val="9"/>
            <color indexed="81"/>
            <rFont val="Tahoma"/>
            <family val="2"/>
          </rPr>
          <t>Edward Butler:</t>
        </r>
        <r>
          <rPr>
            <sz val="9"/>
            <color indexed="81"/>
            <rFont val="Tahoma"/>
            <family val="2"/>
          </rPr>
          <t xml:space="preserve">
Was Toshiba Medical Systems Limited
</t>
        </r>
      </text>
    </comment>
    <comment ref="B137" authorId="0" shapeId="0" xr:uid="{00000000-0006-0000-0500-000006000000}">
      <text>
        <r>
          <rPr>
            <b/>
            <sz val="9"/>
            <color indexed="81"/>
            <rFont val="Tahoma"/>
            <family val="2"/>
          </rPr>
          <t>Kerith Jones:</t>
        </r>
        <r>
          <rPr>
            <sz val="9"/>
            <color indexed="81"/>
            <rFont val="Tahoma"/>
            <family val="2"/>
          </rPr>
          <t xml:space="preserve">
Also known as mennen Medical Ltd
</t>
        </r>
      </text>
    </comment>
    <comment ref="B168" authorId="1" shapeId="0" xr:uid="{00000000-0006-0000-0500-000007000000}">
      <text>
        <r>
          <rPr>
            <b/>
            <sz val="9"/>
            <color indexed="81"/>
            <rFont val="Tahoma"/>
            <family val="2"/>
          </rPr>
          <t>Julia Goddard:</t>
        </r>
        <r>
          <rPr>
            <sz val="9"/>
            <color indexed="81"/>
            <rFont val="Tahoma"/>
            <family val="2"/>
          </rPr>
          <t xml:space="preserve">
Have acknowledged email and will reply in due course
</t>
        </r>
      </text>
    </comment>
    <comment ref="B185" authorId="2" shapeId="0" xr:uid="{00000000-0006-0000-0500-000008000000}">
      <text>
        <r>
          <rPr>
            <b/>
            <sz val="9"/>
            <color indexed="81"/>
            <rFont val="Tahoma"/>
            <family val="2"/>
          </rPr>
          <t>Richard Gaunt:</t>
        </r>
        <r>
          <rPr>
            <sz val="9"/>
            <color indexed="81"/>
            <rFont val="Tahoma"/>
            <family val="2"/>
          </rPr>
          <t xml:space="preserve">
See also Kirton Healthcare
Nightingale are now a part of Direct Healthcare Services</t>
        </r>
      </text>
    </comment>
    <comment ref="B194" authorId="2" shapeId="0" xr:uid="{00000000-0006-0000-0500-000009000000}">
      <text>
        <r>
          <rPr>
            <b/>
            <sz val="9"/>
            <color indexed="81"/>
            <rFont val="Tahoma"/>
            <family val="2"/>
          </rPr>
          <t>Richard Gaunt:</t>
        </r>
        <r>
          <rPr>
            <sz val="9"/>
            <color indexed="81"/>
            <rFont val="Tahoma"/>
            <family val="2"/>
          </rPr>
          <t xml:space="preserve">
Now part of Drive Devilbiss
</t>
        </r>
        <r>
          <rPr>
            <b/>
            <sz val="9"/>
            <color indexed="81"/>
            <rFont val="Tahoma"/>
            <family val="2"/>
          </rPr>
          <t>Richard Gaunt:</t>
        </r>
        <r>
          <rPr>
            <sz val="9"/>
            <color indexed="81"/>
            <rFont val="Tahoma"/>
            <family val="2"/>
          </rPr>
          <t xml:space="preserve">
</t>
        </r>
      </text>
    </comment>
    <comment ref="B199" authorId="3" shapeId="0" xr:uid="{00000000-0006-0000-0500-00000A000000}">
      <text>
        <r>
          <rPr>
            <b/>
            <sz val="9"/>
            <color indexed="81"/>
            <rFont val="Tahoma"/>
            <family val="2"/>
          </rPr>
          <t>Edward Butler:</t>
        </r>
        <r>
          <rPr>
            <sz val="9"/>
            <color indexed="81"/>
            <rFont val="Tahoma"/>
            <family val="2"/>
          </rPr>
          <t xml:space="preserve">
was Sulis Healthcare Products Ltd
</t>
        </r>
      </text>
    </comment>
    <comment ref="B209" authorId="2" shapeId="0" xr:uid="{00000000-0006-0000-0500-00000B000000}">
      <text>
        <r>
          <rPr>
            <b/>
            <sz val="9"/>
            <color indexed="81"/>
            <rFont val="Tahoma"/>
            <family val="2"/>
          </rPr>
          <t>Richard Gaunt:</t>
        </r>
        <r>
          <rPr>
            <sz val="9"/>
            <color indexed="81"/>
            <rFont val="Tahoma"/>
            <family val="2"/>
          </rPr>
          <t xml:space="preserve">
See also iCardiac Technologies Inc
</t>
        </r>
      </text>
    </comment>
    <comment ref="B217" authorId="2" shapeId="0" xr:uid="{00000000-0006-0000-0500-00000C000000}">
      <text>
        <r>
          <rPr>
            <b/>
            <sz val="9"/>
            <color indexed="81"/>
            <rFont val="Tahoma"/>
            <family val="2"/>
          </rPr>
          <t>Richard Gaunt:</t>
        </r>
        <r>
          <rPr>
            <sz val="9"/>
            <color indexed="81"/>
            <rFont val="Tahoma"/>
            <family val="2"/>
          </rPr>
          <t xml:space="preserve">
Acquired by ERT in 2016.</t>
        </r>
      </text>
    </comment>
    <comment ref="B299" authorId="2" shapeId="0" xr:uid="{00000000-0006-0000-0500-00000D000000}">
      <text>
        <r>
          <rPr>
            <b/>
            <sz val="9"/>
            <color indexed="81"/>
            <rFont val="Tahoma"/>
            <family val="2"/>
          </rPr>
          <t>Richard Gaunt:</t>
        </r>
        <r>
          <rPr>
            <sz val="9"/>
            <color indexed="81"/>
            <rFont val="Tahoma"/>
            <family val="2"/>
          </rPr>
          <t xml:space="preserve">
Now part of ERT, eResearch Technology
</t>
        </r>
      </text>
    </comment>
    <comment ref="B312" authorId="2" shapeId="0" xr:uid="{00000000-0006-0000-0500-00000E000000}">
      <text>
        <r>
          <rPr>
            <b/>
            <sz val="9"/>
            <color indexed="81"/>
            <rFont val="Tahoma"/>
            <family val="2"/>
          </rPr>
          <t>Richard Gaunt:</t>
        </r>
        <r>
          <rPr>
            <sz val="9"/>
            <color indexed="81"/>
            <rFont val="Tahoma"/>
            <family val="2"/>
          </rPr>
          <t xml:space="preserve">
See also Derma Sciences Europe Limited</t>
        </r>
      </text>
    </comment>
    <comment ref="B320" authorId="3" shapeId="0" xr:uid="{00000000-0006-0000-0500-00000F000000}">
      <text>
        <r>
          <rPr>
            <b/>
            <sz val="9"/>
            <color indexed="81"/>
            <rFont val="Tahoma"/>
            <family val="2"/>
          </rPr>
          <t>Edward Butler:</t>
        </r>
        <r>
          <rPr>
            <sz val="9"/>
            <color indexed="81"/>
            <rFont val="Tahoma"/>
            <family val="2"/>
          </rPr>
          <t xml:space="preserve">
folder name IRM Bristol
</t>
        </r>
      </text>
    </comment>
    <comment ref="B344" authorId="2" shapeId="0" xr:uid="{00000000-0006-0000-0500-000010000000}">
      <text>
        <r>
          <rPr>
            <b/>
            <sz val="9"/>
            <color indexed="81"/>
            <rFont val="Tahoma"/>
            <family val="2"/>
          </rPr>
          <t>Richard Gaunt:</t>
        </r>
        <r>
          <rPr>
            <sz val="9"/>
            <color indexed="81"/>
            <rFont val="Tahoma"/>
            <family val="2"/>
          </rPr>
          <t xml:space="preserve">
See also Direct Healthcare Serrvices</t>
        </r>
      </text>
    </comment>
    <comment ref="D367" authorId="1" shapeId="0" xr:uid="{00000000-0006-0000-0500-000011000000}">
      <text>
        <r>
          <rPr>
            <b/>
            <sz val="9"/>
            <color indexed="81"/>
            <rFont val="Tahoma"/>
            <family val="2"/>
          </rPr>
          <t>Julia Goddard:</t>
        </r>
        <r>
          <rPr>
            <sz val="9"/>
            <color indexed="81"/>
            <rFont val="Tahoma"/>
            <family val="2"/>
          </rPr>
          <t xml:space="preserve">
Documents at bottom of signed overarching agreement
</t>
        </r>
      </text>
    </comment>
    <comment ref="E367" authorId="1" shapeId="0" xr:uid="{00000000-0006-0000-0500-000012000000}">
      <text>
        <r>
          <rPr>
            <b/>
            <sz val="9"/>
            <color indexed="81"/>
            <rFont val="Tahoma"/>
            <family val="2"/>
          </rPr>
          <t>Julia Goddard:</t>
        </r>
        <r>
          <rPr>
            <sz val="9"/>
            <color indexed="81"/>
            <rFont val="Tahoma"/>
            <family val="2"/>
          </rPr>
          <t xml:space="preserve">
Documents at bottom of signed overarching agreement
</t>
        </r>
      </text>
    </comment>
    <comment ref="B384" authorId="0" shapeId="0" xr:uid="{00000000-0006-0000-0500-000013000000}">
      <text>
        <r>
          <rPr>
            <b/>
            <sz val="9"/>
            <color indexed="81"/>
            <rFont val="Tahoma"/>
            <family val="2"/>
          </rPr>
          <t>Kerith Jones:</t>
        </r>
        <r>
          <rPr>
            <sz val="9"/>
            <color indexed="81"/>
            <rFont val="Tahoma"/>
            <family val="2"/>
          </rPr>
          <t xml:space="preserve">
Gentinge is the parent company</t>
        </r>
      </text>
    </comment>
    <comment ref="D394" authorId="3" shapeId="0" xr:uid="{00000000-0006-0000-0500-000014000000}">
      <text>
        <r>
          <rPr>
            <b/>
            <sz val="9"/>
            <color indexed="81"/>
            <rFont val="Tahoma"/>
            <family val="2"/>
          </rPr>
          <t>Edward Butler:</t>
        </r>
        <r>
          <rPr>
            <sz val="9"/>
            <color indexed="81"/>
            <rFont val="Tahoma"/>
            <family val="2"/>
          </rPr>
          <t xml:space="preserve">
email from David Fox 10/04 "We have renewed the policy and we are just waiting for the documentation to be sent to us. As soon as it arrives I will send you a copy."
</t>
        </r>
      </text>
    </comment>
    <comment ref="E394" authorId="3" shapeId="0" xr:uid="{00000000-0006-0000-0500-000015000000}">
      <text>
        <r>
          <rPr>
            <b/>
            <sz val="9"/>
            <color indexed="81"/>
            <rFont val="Tahoma"/>
            <family val="2"/>
          </rPr>
          <t>Edward Butler:</t>
        </r>
        <r>
          <rPr>
            <sz val="9"/>
            <color indexed="81"/>
            <rFont val="Tahoma"/>
            <family val="2"/>
          </rPr>
          <t xml:space="preserve">
email from David Fox 10/04 "We have renewed the policy and we are just waiting for the documentation to be sent to us. As soon as it arrives I will send you a copy."
</t>
        </r>
      </text>
    </comment>
    <comment ref="B420" authorId="2" shapeId="0" xr:uid="{00000000-0006-0000-0500-000016000000}">
      <text>
        <r>
          <rPr>
            <b/>
            <sz val="9"/>
            <color indexed="81"/>
            <rFont val="Tahoma"/>
            <family val="2"/>
          </rPr>
          <t>Richard Gaunt:</t>
        </r>
        <r>
          <rPr>
            <sz val="9"/>
            <color indexed="81"/>
            <rFont val="Tahoma"/>
            <family val="2"/>
          </rPr>
          <t xml:space="preserve">
See also Pie Data
</t>
        </r>
      </text>
    </comment>
    <comment ref="B501" authorId="2" shapeId="0" xr:uid="{00000000-0006-0000-0500-000017000000}">
      <text>
        <r>
          <rPr>
            <b/>
            <sz val="9"/>
            <color indexed="81"/>
            <rFont val="Tahoma"/>
            <family val="2"/>
          </rPr>
          <t>Richard Gaunt:</t>
        </r>
        <r>
          <rPr>
            <sz val="9"/>
            <color indexed="81"/>
            <rFont val="Tahoma"/>
            <family val="2"/>
          </rPr>
          <t xml:space="preserve">
See also Orthosonics Ltd
</t>
        </r>
      </text>
    </comment>
    <comment ref="B533" authorId="2" shapeId="0" xr:uid="{00000000-0006-0000-0500-000018000000}">
      <text>
        <r>
          <rPr>
            <b/>
            <sz val="9"/>
            <color indexed="81"/>
            <rFont val="Tahoma"/>
            <family val="2"/>
          </rPr>
          <t>Richard Gaunt:</t>
        </r>
        <r>
          <rPr>
            <sz val="9"/>
            <color indexed="81"/>
            <rFont val="Tahoma"/>
            <family val="2"/>
          </rPr>
          <t xml:space="preserve">
See also Meditechnik
</t>
        </r>
      </text>
    </comment>
    <comment ref="B635" authorId="2" shapeId="0" xr:uid="{00000000-0006-0000-0500-000019000000}">
      <text>
        <r>
          <rPr>
            <b/>
            <sz val="9"/>
            <color indexed="81"/>
            <rFont val="Tahoma"/>
            <family val="2"/>
          </rPr>
          <t>Richard Gaunt:</t>
        </r>
        <r>
          <rPr>
            <sz val="9"/>
            <color indexed="81"/>
            <rFont val="Tahoma"/>
            <family val="2"/>
          </rPr>
          <t xml:space="preserve">
Now part of Abbott</t>
        </r>
      </text>
    </comment>
    <comment ref="B651" authorId="3" shapeId="0" xr:uid="{00000000-0006-0000-0500-00001A000000}">
      <text>
        <r>
          <rPr>
            <b/>
            <sz val="9"/>
            <color indexed="81"/>
            <rFont val="Tahoma"/>
            <family val="2"/>
          </rPr>
          <t>Edward Butler:</t>
        </r>
        <r>
          <rPr>
            <sz val="9"/>
            <color indexed="81"/>
            <rFont val="Tahoma"/>
            <family val="2"/>
          </rPr>
          <t xml:space="preserve">
was SD Healthcare Ltd (change to Trading name only)
</t>
        </r>
      </text>
    </comment>
    <comment ref="B664" authorId="0" shapeId="0" xr:uid="{00000000-0006-0000-0500-00001B000000}">
      <text>
        <r>
          <rPr>
            <b/>
            <sz val="9"/>
            <color indexed="81"/>
            <rFont val="Tahoma"/>
            <family val="2"/>
          </rPr>
          <t>Kerith Jones:</t>
        </r>
        <r>
          <rPr>
            <sz val="9"/>
            <color indexed="81"/>
            <rFont val="Tahoma"/>
            <family val="2"/>
          </rPr>
          <t xml:space="preserve">
Previously Vascutek Limited
</t>
        </r>
      </text>
    </comment>
    <comment ref="B722" authorId="0" shapeId="0" xr:uid="{00000000-0006-0000-0500-00001C000000}">
      <text>
        <r>
          <rPr>
            <b/>
            <sz val="9"/>
            <color indexed="81"/>
            <rFont val="Tahoma"/>
            <family val="2"/>
          </rPr>
          <t>Kerith Jones:</t>
        </r>
        <r>
          <rPr>
            <sz val="9"/>
            <color indexed="81"/>
            <rFont val="Tahoma"/>
            <family val="2"/>
          </rPr>
          <t xml:space="preserve">
Rothband is a trading name of WSR Medical Solutions Ltd</t>
        </r>
      </text>
    </comment>
  </commentList>
</comments>
</file>

<file path=xl/sharedStrings.xml><?xml version="1.0" encoding="utf-8"?>
<sst xmlns="http://schemas.openxmlformats.org/spreadsheetml/2006/main" count="8453" uniqueCount="3070">
  <si>
    <t>KJ 01/10/18:  Copy taken on 1/10/18 at 16:36pm</t>
  </si>
  <si>
    <t>NHS REGISTRATION NUMBER</t>
  </si>
  <si>
    <t>Supplier</t>
  </si>
  <si>
    <t>Contact Name</t>
  </si>
  <si>
    <t>EMAIL ADDRESS 1</t>
  </si>
  <si>
    <t>EMAIL ADDRESS 2</t>
  </si>
  <si>
    <t>SIGNED MIA AGREEMENT</t>
  </si>
  <si>
    <t>INSURANCES</t>
  </si>
  <si>
    <t>SENT BACK TO SUPPLIER</t>
  </si>
  <si>
    <t>PUBLIC LIABILITY EXPIRATION</t>
  </si>
  <si>
    <t>PRODUCT LIABILITY EXPIRATION</t>
  </si>
  <si>
    <t>NHSW/1597/17</t>
  </si>
  <si>
    <t>1st Call Mobility Ltd</t>
  </si>
  <si>
    <t>Gwyneth @ 1st Call Mobility</t>
  </si>
  <si>
    <t>gwyneth@1stcallmobility.co.uk</t>
  </si>
  <si>
    <t>info@1stcallmobility.co.uk</t>
  </si>
  <si>
    <t>P</t>
  </si>
  <si>
    <t>NHSW/1011/17</t>
  </si>
  <si>
    <t>3M United Kingdom Plc</t>
  </si>
  <si>
    <t>Sir/Madam</t>
  </si>
  <si>
    <t>sadkin1@mmm.com</t>
  </si>
  <si>
    <t>NHSW/1785/17</t>
  </si>
  <si>
    <t>A Algeo</t>
  </si>
  <si>
    <t>Christine Winstanley</t>
  </si>
  <si>
    <t>christine.winstanley@algeos.com</t>
  </si>
  <si>
    <t>NHSW/1759/17</t>
  </si>
  <si>
    <t>A Menarini Diagnostics Ltd</t>
  </si>
  <si>
    <t>N Drury</t>
  </si>
  <si>
    <t>ndrury@menarinidiag.com</t>
  </si>
  <si>
    <t>NHSW/1014/17</t>
  </si>
  <si>
    <t>Abbot UK Holdings Ltd</t>
  </si>
  <si>
    <t>ukmaidenheadreception@abbot.com</t>
  </si>
  <si>
    <t>NHSW/1013/17</t>
  </si>
  <si>
    <t>Abbvie Ltd</t>
  </si>
  <si>
    <t>Val Stenning</t>
  </si>
  <si>
    <t>val.stenning@abbvie.com</t>
  </si>
  <si>
    <t>NHSW/1015/17</t>
  </si>
  <si>
    <t>Acime UK Ltd.</t>
  </si>
  <si>
    <t>M Duncan</t>
  </si>
  <si>
    <t>mduncan@acimeframe.com</t>
  </si>
  <si>
    <t>NHSW/1833/17</t>
  </si>
  <si>
    <t>Acist Europe BV</t>
  </si>
  <si>
    <t>Jacqueline Dohmen</t>
  </si>
  <si>
    <t>jacqueline.dohmen@bracco.com</t>
  </si>
  <si>
    <t>NHSW/1016/17</t>
  </si>
  <si>
    <t>Acrostak-UK Ltd.</t>
  </si>
  <si>
    <t>T Harness</t>
  </si>
  <si>
    <t>t.harness@acrostak-uk.com</t>
  </si>
  <si>
    <t>info@acrostak-uk.com</t>
  </si>
  <si>
    <t>NHSW/1861/18</t>
  </si>
  <si>
    <t>Actisound Ltd</t>
  </si>
  <si>
    <t>A Hill</t>
  </si>
  <si>
    <t>a.hill@actisound.com</t>
  </si>
  <si>
    <t>NHSW/1018/17</t>
  </si>
  <si>
    <t xml:space="preserve">Activa Healthcare Ltd. - L&amp;R Medical </t>
  </si>
  <si>
    <t>Pierina Anderson</t>
  </si>
  <si>
    <t>pierinaanderson@activahealthcare.co.uk</t>
  </si>
  <si>
    <t>customercare@uk.irmed.com</t>
  </si>
  <si>
    <t>NHSW/1769/17</t>
  </si>
  <si>
    <t>Activinsights Ltd</t>
  </si>
  <si>
    <t>Stephanie S</t>
  </si>
  <si>
    <t>stephanies@activinsights.com</t>
  </si>
  <si>
    <t>NHSW/1705/17</t>
  </si>
  <si>
    <t>AcuFocus Inc a Delaware corporation</t>
  </si>
  <si>
    <t>jtester@acufocus.com</t>
  </si>
  <si>
    <t>gsefton@acufocus.com</t>
  </si>
  <si>
    <t>NHSW/1543/17</t>
  </si>
  <si>
    <t>Acumed</t>
  </si>
  <si>
    <t>contracts@acumed.uk.com</t>
  </si>
  <si>
    <t>NHSW/1593/17</t>
  </si>
  <si>
    <t>Acutus Medical BV</t>
  </si>
  <si>
    <t>D Philpott</t>
  </si>
  <si>
    <t>dphilpott@acutus.com</t>
  </si>
  <si>
    <t>NHSW/1354/17</t>
  </si>
  <si>
    <t>Adler Ortho UK Ltd</t>
  </si>
  <si>
    <t>nwishart@adlerorthouk.com</t>
  </si>
  <si>
    <t>NHSW/1539/17</t>
  </si>
  <si>
    <t>Advanced Global Health Ltd</t>
  </si>
  <si>
    <t>Alex Fisher</t>
  </si>
  <si>
    <t>alex.fisher@aghealth.co.uk</t>
  </si>
  <si>
    <t>NHSW/1017/17</t>
  </si>
  <si>
    <t>Advanced Medical Solutions Group Plc</t>
  </si>
  <si>
    <t>Stephen Wilson</t>
  </si>
  <si>
    <t>stephen.wilson@admedsol.com</t>
  </si>
  <si>
    <t>NHSW/1594/17</t>
  </si>
  <si>
    <t>Advantech Surgical Ltd</t>
  </si>
  <si>
    <t>ben@advantechsurgical.com</t>
  </si>
  <si>
    <t>bsharples@advantechsurgical.com</t>
  </si>
  <si>
    <t>NHSW/1019/17</t>
  </si>
  <si>
    <t xml:space="preserve">Aero Healthcare </t>
  </si>
  <si>
    <t>rhoda@aerohealthcare.co.uk</t>
  </si>
  <si>
    <t>mark@aerohealthcare.co.uk</t>
  </si>
  <si>
    <t>NHSW/1020/17</t>
  </si>
  <si>
    <t>Agfa Healthcare UK Ltd.</t>
  </si>
  <si>
    <t>Jule Perkins</t>
  </si>
  <si>
    <t>jule.perkins@agfa.com</t>
  </si>
  <si>
    <t>NHSW/1647/17</t>
  </si>
  <si>
    <t>Agilent Technologies LDA UK Limited</t>
  </si>
  <si>
    <t>Graham Jackson</t>
  </si>
  <si>
    <t>graham.jackson7@non.agilent.com</t>
  </si>
  <si>
    <t>NHSW/1544/17</t>
  </si>
  <si>
    <t>Albert Waeschle</t>
  </si>
  <si>
    <t>wendy@albertwaeschle.com</t>
  </si>
  <si>
    <t>NHSW/1021/17</t>
  </si>
  <si>
    <t>Albyn Medical Ltd</t>
  </si>
  <si>
    <t>Paul Statham &amp; Stuart Taylor</t>
  </si>
  <si>
    <t>paul.statham@albynmedical.com</t>
  </si>
  <si>
    <t>stuart.taylor@albynmedical.com</t>
  </si>
  <si>
    <t>NHSW/1747/17</t>
  </si>
  <si>
    <t>Alcon Eye Care UK Ltd</t>
  </si>
  <si>
    <t>Erin McAchre &amp; Ella Jeffries</t>
  </si>
  <si>
    <t>erin.mceachre@alcon.com</t>
  </si>
  <si>
    <t>ella.jefferies@alcon.com</t>
  </si>
  <si>
    <t>NHSW/1493/17</t>
  </si>
  <si>
    <t>Alere Limited</t>
  </si>
  <si>
    <t>Andrea Maddocks</t>
  </si>
  <si>
    <t>andrea.maddocks@alere.com</t>
  </si>
  <si>
    <t>ctosupport@alere.com</t>
  </si>
  <si>
    <t>NHSW/1022/17</t>
  </si>
  <si>
    <t>Alesi Surgical Ltd</t>
  </si>
  <si>
    <t>Sharon Cook &amp; Dominic Griffiths</t>
  </si>
  <si>
    <t>sharoncook@alesi-surgical.com</t>
  </si>
  <si>
    <t>dominicgriffiths@alesi-surgical.com</t>
  </si>
  <si>
    <t>NHSW/1356/17</t>
  </si>
  <si>
    <t>Algotec Research &amp; Development Limited</t>
  </si>
  <si>
    <t>mia@algotec-ltd.com</t>
  </si>
  <si>
    <t>NHSW/1545/17</t>
  </si>
  <si>
    <t>Alpha Laboratories Ltd</t>
  </si>
  <si>
    <t>M Holland</t>
  </si>
  <si>
    <t>mholland@alphalabs.co.uk</t>
  </si>
  <si>
    <t>diagnostics@alphalabs.co.uk</t>
  </si>
  <si>
    <t>NHSW/1023/17</t>
  </si>
  <si>
    <t>Alpine HC Ltd</t>
  </si>
  <si>
    <t>Russell Lant</t>
  </si>
  <si>
    <t>russell.lant@alpinehc.co.uk</t>
  </si>
  <si>
    <t>NHSW/1038/17</t>
  </si>
  <si>
    <t>Althea Services Limited</t>
  </si>
  <si>
    <t>Mark Hayton</t>
  </si>
  <si>
    <t>mark.hayton@althea-group.com</t>
  </si>
  <si>
    <t>NHSW/1024/17</t>
  </si>
  <si>
    <t>Altomed Ltd</t>
  </si>
  <si>
    <t>Stuart Arch &amp; Smriti Franklin</t>
  </si>
  <si>
    <t>stuart.march@altomed.com</t>
  </si>
  <si>
    <t>smriti.franklin@altomed.com</t>
  </si>
  <si>
    <t>NHSW/1355/17</t>
  </si>
  <si>
    <t>ALung Technologies</t>
  </si>
  <si>
    <t>S Morley</t>
  </si>
  <si>
    <t>smorley@alung.com</t>
  </si>
  <si>
    <t>NHSW/1025/17</t>
  </si>
  <si>
    <t>Amazon Medical ltd</t>
  </si>
  <si>
    <t>sally@amazonmedical.co.uk</t>
  </si>
  <si>
    <t>sales@amazonmedical.co.uk</t>
  </si>
  <si>
    <t>NHSW/1026/17</t>
  </si>
  <si>
    <t>Ambu Ltd</t>
  </si>
  <si>
    <t>tpo@ambu.com</t>
  </si>
  <si>
    <t>uksales@ambu.com</t>
  </si>
  <si>
    <t>NHSW/1379/17</t>
  </si>
  <si>
    <t>Amdel Medical Ltd.</t>
  </si>
  <si>
    <t>James Lyon &amp; Emma James</t>
  </si>
  <si>
    <t>james.lyon@amdelmedical.com</t>
  </si>
  <si>
    <t>emma.james@amdelmedical.com</t>
  </si>
  <si>
    <t>NHSW/1626/17</t>
  </si>
  <si>
    <t>AMO United Kingdom Limited</t>
  </si>
  <si>
    <t>Elaine Mercer</t>
  </si>
  <si>
    <t>elaine.mercer@abbott.com</t>
  </si>
  <si>
    <t>EMercer1@its.jnj.com</t>
  </si>
  <si>
    <t>NHSW/1027/17</t>
  </si>
  <si>
    <t>Amplivox ltd</t>
  </si>
  <si>
    <t>neco@amplivox.ltd.uk</t>
  </si>
  <si>
    <t>NHSW/1378/17</t>
  </si>
  <si>
    <t>Ana Wiz Ltd</t>
  </si>
  <si>
    <t>alan@anawiz.com</t>
  </si>
  <si>
    <t>info@anawiz.com</t>
  </si>
  <si>
    <t>NHSW/1491/17</t>
  </si>
  <si>
    <t>Anetic Aid Ltd</t>
  </si>
  <si>
    <t>Andrew C</t>
  </si>
  <si>
    <t>andrewc@aneticaid.com</t>
  </si>
  <si>
    <t>sales@aneticaid.com</t>
  </si>
  <si>
    <t>NHSW/1702/17</t>
  </si>
  <si>
    <t>Angio Dynamics Inc and its affiliate &amp; subsidiaries</t>
  </si>
  <si>
    <t>J Spencer</t>
  </si>
  <si>
    <t>jspencer@angiodynamics.com</t>
  </si>
  <si>
    <t>strowbridge@angiodynamics.com</t>
  </si>
  <si>
    <t>NHSW/1678/17</t>
  </si>
  <si>
    <t>ANNOx Ltd</t>
  </si>
  <si>
    <t>david@annox.co.uk</t>
  </si>
  <si>
    <t>NHSW/1541/17</t>
  </si>
  <si>
    <t>Ansell (UK) Ltd</t>
  </si>
  <si>
    <t>michael.sandbrook@ansell.com</t>
  </si>
  <si>
    <t>mariavictoria.ortiz@ansell.com</t>
  </si>
  <si>
    <t>NHSW/1028/17</t>
  </si>
  <si>
    <t>Anser Medical Ltd</t>
  </si>
  <si>
    <t>Ed Meanwell</t>
  </si>
  <si>
    <t>ed.meanwell@ansermedical.com</t>
  </si>
  <si>
    <t>NHSW/1043/17</t>
  </si>
  <si>
    <t>APC Cardiovascular Ltd</t>
  </si>
  <si>
    <t>alaw-lyons@apccv.com</t>
  </si>
  <si>
    <t>Escarlett@apccv.com</t>
  </si>
  <si>
    <t>NHSW/1537/17</t>
  </si>
  <si>
    <t>Apex Medical Ltd</t>
  </si>
  <si>
    <t>gmicallef@apexmedicalcorp.co.uk</t>
  </si>
  <si>
    <t>contracts@apexmedicalcorp.co.uk</t>
  </si>
  <si>
    <t>NHSW/1029/17</t>
  </si>
  <si>
    <t>Apollo Endosurgery UK Ltd</t>
  </si>
  <si>
    <t>Mark Green</t>
  </si>
  <si>
    <t>mark.green@apolloendo.com</t>
  </si>
  <si>
    <t>NHSW/1757/17</t>
  </si>
  <si>
    <t>Apollo Healthcare Technologies Ltd</t>
  </si>
  <si>
    <t>denise@apollo-ht.co.uk</t>
  </si>
  <si>
    <t>NHSW/1447/17</t>
  </si>
  <si>
    <t>Applied Medical UK Ltd</t>
  </si>
  <si>
    <t>international-amersfoortlegal@appliedmedical.com</t>
  </si>
  <si>
    <t>lhilhorst@appliedmedical.com</t>
  </si>
  <si>
    <t>NHSW/1031/17</t>
  </si>
  <si>
    <t>APR Medtech Ltd</t>
  </si>
  <si>
    <t>Matt Russell</t>
  </si>
  <si>
    <t>mattrussell@aprmedtech.com</t>
  </si>
  <si>
    <t>NHSW/1538/17</t>
  </si>
  <si>
    <t>Aquilant Endoscopy Ltd</t>
  </si>
  <si>
    <t>Lesley Lightbody</t>
  </si>
  <si>
    <t>lesley.lightbody@aquilantservices.com</t>
  </si>
  <si>
    <t>compliance@acquilantservices.com</t>
  </si>
  <si>
    <t>NHSW/1546/17</t>
  </si>
  <si>
    <t>Aquilant Ltd</t>
  </si>
  <si>
    <t>NHSW/1824/17</t>
  </si>
  <si>
    <t>Ardmore Healthcare Ltd</t>
  </si>
  <si>
    <t>charlie@ardmorehealthcare.com</t>
  </si>
  <si>
    <t>gavin@ardmorehealthcare.com</t>
  </si>
  <si>
    <t>NHSW/1377/17</t>
  </si>
  <si>
    <t>Ardo Medical</t>
  </si>
  <si>
    <t>freek.vierling@ardomedical.co.uk</t>
  </si>
  <si>
    <t>suzie.drew@ardomedical.co.uk</t>
  </si>
  <si>
    <t>NHSW/1033/17</t>
  </si>
  <si>
    <t>ArjoHuntleigh UK1 (Getinge)</t>
  </si>
  <si>
    <t>uktenders@arjohuntleigh.com</t>
  </si>
  <si>
    <t>NHSW/1034/17</t>
  </si>
  <si>
    <t>Armstrong Medical Ltd</t>
  </si>
  <si>
    <t>j.mclaughlin@armstrongmedical.net</t>
  </si>
  <si>
    <t>info@armstrongmedical.net</t>
  </si>
  <si>
    <t>NHSW/1035/17</t>
  </si>
  <si>
    <t>Arthrex Ltd</t>
  </si>
  <si>
    <t>Rosalyn Barber</t>
  </si>
  <si>
    <t>rosalyn.barber@arthrex.co.uk</t>
  </si>
  <si>
    <t>NHSW/1517/17</t>
  </si>
  <si>
    <t>Aspectus UK Ltd</t>
  </si>
  <si>
    <t>david@aspectus-uk.co.uk</t>
  </si>
  <si>
    <t>info@aspectus-uk.co.uk</t>
  </si>
  <si>
    <t>NHSW/1720/17</t>
  </si>
  <si>
    <t>Aspen Medical Europe Ltd</t>
  </si>
  <si>
    <t>contracts@aspenmedicaleurope.com</t>
  </si>
  <si>
    <t>NHSW/1036/17</t>
  </si>
  <si>
    <t>Aspirate-N-Go Ltd</t>
  </si>
  <si>
    <t>george@aspirate-n-go.com</t>
  </si>
  <si>
    <t>NHSW/1037/17</t>
  </si>
  <si>
    <t>Assut UK Ltd</t>
  </si>
  <si>
    <t>nperry@assuteurope.com</t>
  </si>
  <si>
    <t>info.uk@assuteurope.com</t>
  </si>
  <si>
    <t>NHSW/1039/17</t>
  </si>
  <si>
    <t>Athrodax Healthcare International Ltd</t>
  </si>
  <si>
    <t>tricia@athrodax.co.uk</t>
  </si>
  <si>
    <t>NHSW/1040/17</t>
  </si>
  <si>
    <t>Atricure Europe BV</t>
  </si>
  <si>
    <t>dvanwaes@atricure.com</t>
  </si>
  <si>
    <t>thopkins@atricure.com</t>
  </si>
  <si>
    <t>NHSW/1041/17</t>
  </si>
  <si>
    <t>Auditdata Ltd</t>
  </si>
  <si>
    <t>keld@auditdata.com</t>
  </si>
  <si>
    <t>steen@auditdata.com</t>
  </si>
  <si>
    <t>NHSW/1542/17</t>
  </si>
  <si>
    <t>Axis Medical Ltd.</t>
  </si>
  <si>
    <t>info@axismedical.co.uk</t>
  </si>
  <si>
    <t>NHSW/1045/17</t>
  </si>
  <si>
    <t>Axis Spine Ltd</t>
  </si>
  <si>
    <t>jon@axisspine.co.uk</t>
  </si>
  <si>
    <t>julie@axisspine.co.uk</t>
  </si>
  <si>
    <t>NHSW/1050/17</t>
  </si>
  <si>
    <t>B Braun Avitum UK Ltd</t>
  </si>
  <si>
    <t xml:space="preserve">avitum.bbmuk@bbraun.com </t>
  </si>
  <si>
    <t>martin.fishpool@bbraun.com</t>
  </si>
  <si>
    <t>NHSW/1049/17</t>
  </si>
  <si>
    <t>B Braun Medical Ltd</t>
  </si>
  <si>
    <t>avitum.bbmuk@bbraun.com</t>
  </si>
  <si>
    <t>NHSW/1758/17</t>
  </si>
  <si>
    <t>Baffin Technology systems Ltd</t>
  </si>
  <si>
    <t>M Komisarczuk</t>
  </si>
  <si>
    <t>m.komisarczuk@baffin.co.uk</t>
  </si>
  <si>
    <t>NHSW/1051/17</t>
  </si>
  <si>
    <t>Bailey Instruments Ltd</t>
  </si>
  <si>
    <t>simon.charlesworth@baileyinstruments.co.uk</t>
  </si>
  <si>
    <t>tom.thelwell@baileyinstruments.co.uk</t>
  </si>
  <si>
    <t>NHSW/1551/17</t>
  </si>
  <si>
    <t>Bakers Instrument Brokers Ltd. T/A BIB Opthalmic Instruments</t>
  </si>
  <si>
    <t>Tim Baker</t>
  </si>
  <si>
    <t>tim.baker@bibonline.co.uk</t>
  </si>
  <si>
    <t>NHSW/1896/17</t>
  </si>
  <si>
    <t>Ballater Medical</t>
  </si>
  <si>
    <t>Ballater Medical &lt;info@ballatermedical.com&gt;</t>
  </si>
  <si>
    <t>NHSW/1052/17</t>
  </si>
  <si>
    <t>Bard Ltd</t>
  </si>
  <si>
    <t>Laura Wootton</t>
  </si>
  <si>
    <t>laura.wootton@crbard.com</t>
  </si>
  <si>
    <t>tenders@crbard.com</t>
  </si>
  <si>
    <t>NHSW/1549/17</t>
  </si>
  <si>
    <t>Bartec Technologies Limited</t>
  </si>
  <si>
    <t>david@bartectechnologies.com</t>
  </si>
  <si>
    <t>mpb@bartectechnologies.com</t>
  </si>
  <si>
    <t>NHSW/1472/17</t>
  </si>
  <si>
    <t>Bausch &amp; Lomb Ltd</t>
  </si>
  <si>
    <t>Brian Cairns</t>
  </si>
  <si>
    <t>brian.cairns@bausch.com</t>
  </si>
  <si>
    <t>NHSW/1046/17</t>
  </si>
  <si>
    <t>Baxter Healthcare Ltd</t>
  </si>
  <si>
    <t>Stephanie Broughton</t>
  </si>
  <si>
    <t>stephanie_broughton@baxter.com</t>
  </si>
  <si>
    <t>NHSW/1382/17</t>
  </si>
  <si>
    <t>Bayer plc</t>
  </si>
  <si>
    <t>Andrew Asbury &amp; Scarlett Wroe</t>
  </si>
  <si>
    <t>scarlett.wroe@bayer.com</t>
  </si>
  <si>
    <t>NHSW/1845/18</t>
  </si>
  <si>
    <t>Baylis Medical Company</t>
  </si>
  <si>
    <t>C Brugha</t>
  </si>
  <si>
    <t>cbrugha@baylismedical.com</t>
  </si>
  <si>
    <t>NHSW/1073/17</t>
  </si>
  <si>
    <t>Baywater Healthcare Ltd</t>
  </si>
  <si>
    <t>Sophie Iurlano</t>
  </si>
  <si>
    <t>sophie.iurlano@baywater.co.uk</t>
  </si>
  <si>
    <t>sales@baywater.co.uk</t>
  </si>
  <si>
    <t>NHSW/1053/17</t>
  </si>
  <si>
    <t>BCAS Biomedical Services Ltd</t>
  </si>
  <si>
    <t xml:space="preserve">helen.nichols@bcasbiomed.co.uk </t>
  </si>
  <si>
    <t>ian.roberts@bcasbiamed.co.uk</t>
  </si>
  <si>
    <t>NHSW/1054/16</t>
  </si>
  <si>
    <t>Beaver Healthcare Ltd T/A Ocura Healthcare Furniture</t>
  </si>
  <si>
    <t>Nathan Whitbourn</t>
  </si>
  <si>
    <t>nathan.whitbourn@beaverhealthcare.com</t>
  </si>
  <si>
    <t>NHSW/1055/17</t>
  </si>
  <si>
    <t>Beaver Visitec International Sales Ltd</t>
  </si>
  <si>
    <t>Pujol Cortiella</t>
  </si>
  <si>
    <t>tenderresponseuk@beaver-visitec.com</t>
  </si>
  <si>
    <t>pujol_cortiella@beaver-visitec.com</t>
  </si>
  <si>
    <t>NHSW/1057/17</t>
  </si>
  <si>
    <t>Beckman Coulter United Kingdom Ltd</t>
  </si>
  <si>
    <t>uk.commercial@beckman.com</t>
  </si>
  <si>
    <t>NHSW/1056/17</t>
  </si>
  <si>
    <t>Becton Dickinson UK Ltd (BD)</t>
  </si>
  <si>
    <t>Val Mummery</t>
  </si>
  <si>
    <t>valmummery@bd.com</t>
  </si>
  <si>
    <t>GMB-CF-UKContracts@bd.com</t>
  </si>
  <si>
    <t>NHSW/1598/17</t>
  </si>
  <si>
    <t>Bedfont Scientific Ltd</t>
  </si>
  <si>
    <t>Louise Bedfont</t>
  </si>
  <si>
    <t>louise@bedfont.com</t>
  </si>
  <si>
    <t>ask@bedfont.com</t>
  </si>
  <si>
    <t>NHSW/1058/17</t>
  </si>
  <si>
    <t>Bender UK Ltd</t>
  </si>
  <si>
    <t>Gareth Brunton &amp; Dawn Walker</t>
  </si>
  <si>
    <t>gareth.brunton@bender-uk.com</t>
  </si>
  <si>
    <t>dawn.walker@bender-uk.com</t>
  </si>
  <si>
    <t>NHSW/1547/17</t>
  </si>
  <si>
    <t>Benmor Medical (UK) Ltd</t>
  </si>
  <si>
    <t>Ian Fletcher</t>
  </si>
  <si>
    <t>ian.fletcher@benmormedical.co.uk</t>
  </si>
  <si>
    <t>NHSW/1770/17</t>
  </si>
  <si>
    <t>BHR Pharmaceuticals Ltd.</t>
  </si>
  <si>
    <t>alisonf@bhr.co.uk</t>
  </si>
  <si>
    <t>NHSW/1381/17</t>
  </si>
  <si>
    <t>Biocompatibles UK Ltd</t>
  </si>
  <si>
    <t>Antonella Degidio</t>
  </si>
  <si>
    <t>Antonella.Degidio@btgplc.com</t>
  </si>
  <si>
    <t>customer.services@btgplc.com</t>
  </si>
  <si>
    <t>NHSW/1152/17</t>
  </si>
  <si>
    <t>Biocomposites Ltd.</t>
  </si>
  <si>
    <t>djlg@biocomposites.com</t>
  </si>
  <si>
    <t>NHSW/1358/17</t>
  </si>
  <si>
    <t>Biofrontera Pharma GmbH</t>
  </si>
  <si>
    <t>M Osterloh</t>
  </si>
  <si>
    <t>m.osterloh@biofrontera.com</t>
  </si>
  <si>
    <t>NHSW/1059/17</t>
  </si>
  <si>
    <t>Biomedical Systems</t>
  </si>
  <si>
    <t>Mark Baldridge</t>
  </si>
  <si>
    <t>mbaldridge@ert.com</t>
  </si>
  <si>
    <t>adepypere@biomedsys.com</t>
  </si>
  <si>
    <t>NHSW/1047/17</t>
  </si>
  <si>
    <t>BioMerieux UK Ltd</t>
  </si>
  <si>
    <t>Uktenders@biomerieux.com</t>
  </si>
  <si>
    <t>NHSW/1060/17</t>
  </si>
  <si>
    <t>Bio-Rad Laboratories Ltd and Diamed GB Ltd</t>
  </si>
  <si>
    <t>commercial_uk@bio-rad.com</t>
  </si>
  <si>
    <t>NHSW/1061/17</t>
  </si>
  <si>
    <t>Biosensors Europe SA</t>
  </si>
  <si>
    <t>T Salkovuo</t>
  </si>
  <si>
    <t>t.salkovuo@biosensors.com</t>
  </si>
  <si>
    <t>tenders.emea@biosensors.com</t>
  </si>
  <si>
    <t>NHSW/1383/17</t>
  </si>
  <si>
    <t>Biotronik UK Ltd</t>
  </si>
  <si>
    <t>regulatory.uk@biotronik.com</t>
  </si>
  <si>
    <t>neil.herington@biotronik.com</t>
  </si>
  <si>
    <t>NHSW/1048/17</t>
  </si>
  <si>
    <t>BK Ultrasound</t>
  </si>
  <si>
    <t>gpick@bkultrasound.com</t>
  </si>
  <si>
    <t>snewall@bkultrasound.com</t>
  </si>
  <si>
    <t>NHSW/1801/17</t>
  </si>
  <si>
    <t>Blink Medical Ltd</t>
  </si>
  <si>
    <t>roger@blinkmedical.com</t>
  </si>
  <si>
    <t>kelly@blinkmedical.com</t>
  </si>
  <si>
    <t>NHSW/1062/17</t>
  </si>
  <si>
    <t>Blue Box Medical Ltd</t>
  </si>
  <si>
    <t>Sir Madam</t>
  </si>
  <si>
    <t>lizzie@blueboxmedical.co.uk</t>
  </si>
  <si>
    <t>NHSW/1385/17</t>
  </si>
  <si>
    <t>BNOS Meditech Ltd.</t>
  </si>
  <si>
    <t>M Collins</t>
  </si>
  <si>
    <t>m.collins@meditech.uk.com</t>
  </si>
  <si>
    <t>NHSW/1728/17</t>
  </si>
  <si>
    <t>BOC Ltd</t>
  </si>
  <si>
    <t>jamie.derbyshire@boc.com</t>
  </si>
  <si>
    <t>cheryl.toole@boc.com</t>
  </si>
  <si>
    <t>NHSW/1831/17</t>
  </si>
  <si>
    <t>Bonesupport UK Ltd</t>
  </si>
  <si>
    <t>Tony Houghton</t>
  </si>
  <si>
    <t>tony.houghton@bonesupport.com</t>
  </si>
  <si>
    <t>NHSW/1673/17</t>
  </si>
  <si>
    <t>Boston Scientific Ltd</t>
  </si>
  <si>
    <t>Emma Haywood</t>
  </si>
  <si>
    <t>emma.hayward@bsci.com</t>
  </si>
  <si>
    <t>NHSW/1387/17</t>
  </si>
  <si>
    <t>Bracco UK Ltd.</t>
  </si>
  <si>
    <t>Helen Morris</t>
  </si>
  <si>
    <t>helen.morris@bracco.com</t>
  </si>
  <si>
    <t>NHSW/1662/17</t>
  </si>
  <si>
    <t>Bracket Global LLC</t>
  </si>
  <si>
    <t>carol.smallbone@bracketglobal.com</t>
  </si>
  <si>
    <t>clinton.creasy@bracketglobal.com</t>
  </si>
  <si>
    <t>NHSW/1627/17</t>
  </si>
  <si>
    <t>Brainlab Ltd</t>
  </si>
  <si>
    <t>Mark West</t>
  </si>
  <si>
    <t>mark.west@brainlab.com</t>
  </si>
  <si>
    <t>NHSW/1384/17</t>
  </si>
  <si>
    <t>Braun and Company Limited</t>
  </si>
  <si>
    <t>cassie@braunmedical.co.uk</t>
  </si>
  <si>
    <t>NHSW/1599/17</t>
  </si>
  <si>
    <t>Breas Medical Limited (formerly B&amp;D Electromedical Ltd)</t>
  </si>
  <si>
    <t>alison@nippyventilator.com</t>
  </si>
  <si>
    <t>clare@nippyventilator.com</t>
  </si>
  <si>
    <t>NHSW/1823/17</t>
  </si>
  <si>
    <t>Bridgemaster Medical Ltd.</t>
  </si>
  <si>
    <t>Zoe Neal</t>
  </si>
  <si>
    <t>zoe.neal@bmmedical.co.uk</t>
  </si>
  <si>
    <t>NHSW/1449/17</t>
  </si>
  <si>
    <t>Brightwake Limited T/A Advanced Medical/Advanced Surgical</t>
  </si>
  <si>
    <t>Clair Flint</t>
  </si>
  <si>
    <t>clair.flint@brightwake.co.uk</t>
  </si>
  <si>
    <t>NHSW/1063/17</t>
  </si>
  <si>
    <t>Bruin Biometrics Europe Ltd</t>
  </si>
  <si>
    <t>jblundell@bruinbiometrics.com</t>
  </si>
  <si>
    <t>llawson@bruinbiometrics.com</t>
  </si>
  <si>
    <t>NHSW/1448/17</t>
  </si>
  <si>
    <t>BSN Medical Ltd (part of Essity)</t>
  </si>
  <si>
    <t>contractsuk@bsnmedical.com</t>
  </si>
  <si>
    <t>NHSW/1357/17</t>
  </si>
  <si>
    <t>BTG Gases</t>
  </si>
  <si>
    <t>J Pavesi</t>
  </si>
  <si>
    <t>j.pavesi@solworld.com</t>
  </si>
  <si>
    <t>NHSW/1550/17</t>
  </si>
  <si>
    <t>BVM Medical Limited</t>
  </si>
  <si>
    <t>harsad@bvmmedical.com</t>
  </si>
  <si>
    <t>NHSW/1064/17</t>
  </si>
  <si>
    <t>C &amp; G Medicare Ltd</t>
  </si>
  <si>
    <t>gaynor@candgmedicare.com</t>
  </si>
  <si>
    <t>NHSW/1362/17</t>
  </si>
  <si>
    <t>Cambridge Sensors Ltd</t>
  </si>
  <si>
    <t>james@cs-limited.co.uk</t>
  </si>
  <si>
    <t>reception@cs-limited.co.uk</t>
  </si>
  <si>
    <t>NHSW/1324/17</t>
  </si>
  <si>
    <t>Canon Medical Systems Limited</t>
  </si>
  <si>
    <t>tmsuksalessupport@tmse.nl; matthew.aylen@toshiba-medical.eu; Wendy.Wetherfield@eu.medical.canon</t>
  </si>
  <si>
    <t>wendy.wetherfield@eu.medical.canon</t>
  </si>
  <si>
    <t>NHSW/1553/17</t>
  </si>
  <si>
    <t>Cantel (UK) Ltd</t>
  </si>
  <si>
    <t>Chris Shenton</t>
  </si>
  <si>
    <t>chris.shenton@cantelmedical.co.uk</t>
  </si>
  <si>
    <t>NHSW/1065/17</t>
  </si>
  <si>
    <t>Cardinal Health UK 432 Ltd</t>
  </si>
  <si>
    <t>gmb-cordisukie-contracts@cardinalhealth.com</t>
  </si>
  <si>
    <t>NHSW/1895/17</t>
  </si>
  <si>
    <t>Cardio Care Lab LLC</t>
  </si>
  <si>
    <t>Roberta Martin</t>
  </si>
  <si>
    <t>roberta.martin@biotelinc.com</t>
  </si>
  <si>
    <t>NHSW/1067/17</t>
  </si>
  <si>
    <t>Cardio Solutions UK Ltd</t>
  </si>
  <si>
    <t>andrea@cardiosolutions.co.uk</t>
  </si>
  <si>
    <t>customer.services@cardiosolutions.co.uk</t>
  </si>
  <si>
    <t>NHSW/1066/17</t>
  </si>
  <si>
    <t>Cardiologic</t>
  </si>
  <si>
    <t>office@cardiologic.co.uk</t>
  </si>
  <si>
    <t>NHSW/1068/17</t>
  </si>
  <si>
    <t>Careflex Ltd</t>
  </si>
  <si>
    <t>Jon Riglar</t>
  </si>
  <si>
    <t>jon.riglar@careflex.co.uk</t>
  </si>
  <si>
    <t>NHSW/1069/17</t>
  </si>
  <si>
    <t>Caremed Healthcare Equipment</t>
  </si>
  <si>
    <t>Rhona Gardner</t>
  </si>
  <si>
    <t>rhona.gardner@care-med.co.uk</t>
  </si>
  <si>
    <t>info@care-med.co.uk</t>
  </si>
  <si>
    <t>NHSW/1070/17</t>
  </si>
  <si>
    <t>Carestream Health UK Ltd</t>
  </si>
  <si>
    <t>Wendy Tiller</t>
  </si>
  <si>
    <t>wendy.tiller@carestream.com</t>
  </si>
  <si>
    <t>NHSW/1072/17</t>
  </si>
  <si>
    <t>Carl Zeiss Ltd</t>
  </si>
  <si>
    <t>Clare Stevens</t>
  </si>
  <si>
    <t>clare.stevens@zeiss.com</t>
  </si>
  <si>
    <t>NHSW/1071/17</t>
  </si>
  <si>
    <t>Carleton Medical Ltd</t>
  </si>
  <si>
    <t>C Cook</t>
  </si>
  <si>
    <t>ccook@carletonmedical.co.uk</t>
  </si>
  <si>
    <t>NHSW/1535/17</t>
  </si>
  <si>
    <t>Carleton Optical Equipment Ltd</t>
  </si>
  <si>
    <t>jenny@carletonltd.com</t>
  </si>
  <si>
    <t>NHSW/1674/17</t>
  </si>
  <si>
    <t>CAScination AG</t>
  </si>
  <si>
    <t>david.murdoch@cascination.com</t>
  </si>
  <si>
    <t>theo@cascination.com</t>
  </si>
  <si>
    <t>NHSW/1074/17</t>
  </si>
  <si>
    <t>Caterham Surgical Supplies Ltd</t>
  </si>
  <si>
    <t>martin@caterhamsurgical.co.uk</t>
  </si>
  <si>
    <t>NHSW/1075/17</t>
  </si>
  <si>
    <t>Celgen Tek Ltd</t>
  </si>
  <si>
    <t>Pierse Danaher</t>
  </si>
  <si>
    <t>pierse.danaher@celgentek.com</t>
  </si>
  <si>
    <t>NHSW/1077/17</t>
  </si>
  <si>
    <t>Central Medical Supplies Ltd</t>
  </si>
  <si>
    <t>andrew@centralmedical.co.uk</t>
  </si>
  <si>
    <t>joan@centralmedical.co.uk</t>
  </si>
  <si>
    <t>NHSW/1078/17</t>
  </si>
  <si>
    <t>Cepheid UK</t>
  </si>
  <si>
    <t>Georgina Pearce</t>
  </si>
  <si>
    <t>Georgina.Pearce@cepheid.com</t>
  </si>
  <si>
    <t>sales@cepheideurope.co.uk</t>
  </si>
  <si>
    <t>NHSW/1079/16</t>
  </si>
  <si>
    <t>Cerebrotech Medical Inc</t>
  </si>
  <si>
    <t>mlevinson@cerebrotechmedical.com</t>
  </si>
  <si>
    <t>mbranaganharris@cerebrotechmedical.com</t>
  </si>
  <si>
    <t>NHSW/1391/17</t>
  </si>
  <si>
    <t>Chalice Medical Ltd</t>
  </si>
  <si>
    <t>T Whitmore</t>
  </si>
  <si>
    <t>twhitmore@chalicemedical.com</t>
  </si>
  <si>
    <t>NHSW/1080/17</t>
  </si>
  <si>
    <t>Charter-Kontron Ltd</t>
  </si>
  <si>
    <t>sue@charter-kontron.co.uk</t>
  </si>
  <si>
    <t>NHSW/1081/17</t>
  </si>
  <si>
    <t>Cheetah Medical (UK) Ltd</t>
  </si>
  <si>
    <t>steve@cheetahmedical.com</t>
  </si>
  <si>
    <t>steve@pearlglobe.co.uk</t>
  </si>
  <si>
    <t>NHSW/1082/17</t>
  </si>
  <si>
    <t>Chemence Ltd</t>
  </si>
  <si>
    <t>hhayward@chemence.com;
ccooke@chemence.com</t>
  </si>
  <si>
    <t>NHSW/1844/18</t>
  </si>
  <si>
    <t>Chiesi Farmaceutici SpA</t>
  </si>
  <si>
    <t>A Piccinno</t>
  </si>
  <si>
    <t>a.piccinno@chiesi.com</t>
  </si>
  <si>
    <t>NHSW/1091/17</t>
  </si>
  <si>
    <t>Chirus Ltd</t>
  </si>
  <si>
    <t>info@chirus.com</t>
  </si>
  <si>
    <t>NHSW/1506/17</t>
  </si>
  <si>
    <t>Cipher Surgical Limited</t>
  </si>
  <si>
    <t>T King</t>
  </si>
  <si>
    <t>tking@ciphersurgical.com</t>
  </si>
  <si>
    <t>NHSW/1731/17</t>
  </si>
  <si>
    <t>Circassia Limited</t>
  </si>
  <si>
    <t>Elaine Alexander</t>
  </si>
  <si>
    <t>elaine.alexander@circassia.com</t>
  </si>
  <si>
    <t>finance@circassia.com</t>
  </si>
  <si>
    <t>NHSW/1653/17</t>
  </si>
  <si>
    <t>CJ Medical Ltd</t>
  </si>
  <si>
    <t>andrea@cjmedical.com</t>
  </si>
  <si>
    <t>NHSW/1680/17</t>
  </si>
  <si>
    <t>Clearview Endoscopy Ltd</t>
  </si>
  <si>
    <t>Nicki Byrne</t>
  </si>
  <si>
    <t>nicki.byrne@cviewendo.co.uk</t>
  </si>
  <si>
    <t>NHSW/1083/17</t>
  </si>
  <si>
    <t>Clement Clarke International Ltd</t>
  </si>
  <si>
    <t>gostacchini@ccholdingsltd.com</t>
  </si>
  <si>
    <t>NHSW/1450/17</t>
  </si>
  <si>
    <t>Clinical Iink Inc</t>
  </si>
  <si>
    <t>Scott Miltenberger</t>
  </si>
  <si>
    <t>scott.miltenberger@clinicalink.com</t>
  </si>
  <si>
    <t>NHSW/1390/17</t>
  </si>
  <si>
    <t>CLS Surgical Limited</t>
  </si>
  <si>
    <t>chris@cls-surgical.com</t>
  </si>
  <si>
    <t>emma@cls-surgical.com</t>
  </si>
  <si>
    <t>NHSW/1526/17</t>
  </si>
  <si>
    <t>CME Medical Ltd</t>
  </si>
  <si>
    <t>S Scott</t>
  </si>
  <si>
    <t>sscott@cmemedical.co.uk</t>
  </si>
  <si>
    <t>NHSW/1525/17</t>
  </si>
  <si>
    <t>Cochlear Europe Ltd</t>
  </si>
  <si>
    <t>uksupport@cochlear.com</t>
  </si>
  <si>
    <t>ZJohnson@cochlear.com</t>
  </si>
  <si>
    <t>NHSW/1084/17</t>
  </si>
  <si>
    <t>Codan Ltd</t>
  </si>
  <si>
    <t>sd@codanmed.co.uk</t>
  </si>
  <si>
    <t>info@codanmed.co.uk</t>
  </si>
  <si>
    <t>NHSW/1665/17</t>
  </si>
  <si>
    <t>Coloplast Limited</t>
  </si>
  <si>
    <t>gbasq@coloplast.com</t>
  </si>
  <si>
    <t>gbcrm@coloplast.com</t>
  </si>
  <si>
    <t>NHSW/1085/17</t>
  </si>
  <si>
    <t>Combat Medical Ltd</t>
  </si>
  <si>
    <t>jss@combat-medical.com</t>
  </si>
  <si>
    <t>sbw@combat-medical.com</t>
  </si>
  <si>
    <t>NHSW/1087/17</t>
  </si>
  <si>
    <t>Conmed UK Ltd</t>
  </si>
  <si>
    <t>nevillelorimer@conmed.com</t>
  </si>
  <si>
    <t>tonycox@conmed.com</t>
  </si>
  <si>
    <t>NHSW/1088/17</t>
  </si>
  <si>
    <t>Convatec Ltd</t>
  </si>
  <si>
    <t>Andrea Kinsey</t>
  </si>
  <si>
    <t>andrea.kinsey@convatec.com</t>
  </si>
  <si>
    <t>NHSW/1089/17</t>
  </si>
  <si>
    <t>Cook (UK) Ltd</t>
  </si>
  <si>
    <t>uktenders@cookmedical.com</t>
  </si>
  <si>
    <t>tendersuk@cookmedical.com</t>
  </si>
  <si>
    <t>NHSW/1090/17</t>
  </si>
  <si>
    <t>CoreCare Global Ltd t/a Innova</t>
  </si>
  <si>
    <t>Jo Hulbert</t>
  </si>
  <si>
    <t>joe.hulbert@innova.uk.com</t>
  </si>
  <si>
    <t>NHSW/1667/17</t>
  </si>
  <si>
    <t>Creavo Medical Technologies Ltd</t>
  </si>
  <si>
    <t>John Vonbenecke</t>
  </si>
  <si>
    <t>john.vonbenecke@creavomedtech.com</t>
  </si>
  <si>
    <t>NHSW/1745/17</t>
  </si>
  <si>
    <t>CRF Health Group Ltd</t>
  </si>
  <si>
    <t>Greg Gogates</t>
  </si>
  <si>
    <t>greg.gogates@crfhealth.com</t>
  </si>
  <si>
    <t>NHSW/1791/17</t>
  </si>
  <si>
    <t>Cromptons Healthcare Limited</t>
  </si>
  <si>
    <t>coconnor@mip.ca</t>
  </si>
  <si>
    <t>NHSW/1389/17</t>
  </si>
  <si>
    <t>Croyde Medical Limited</t>
  </si>
  <si>
    <t>Stuart Hobin</t>
  </si>
  <si>
    <t>stuart.hobin@croydemedical.co.uk</t>
  </si>
  <si>
    <t>NHSW/1092/17</t>
  </si>
  <si>
    <t>Cryolife Europa Ltd</t>
  </si>
  <si>
    <t>Claire Brown</t>
  </si>
  <si>
    <t>brown.claire@cryolife.com</t>
  </si>
  <si>
    <t>NHSW/1552/17</t>
  </si>
  <si>
    <t>CS Medical Limited</t>
  </si>
  <si>
    <t>chris@csmedical.co.uk</t>
  </si>
  <si>
    <t>NHSW/1716/17</t>
  </si>
  <si>
    <t>Cyclone Technologies</t>
  </si>
  <si>
    <t>matt@cyclonemobility.com</t>
  </si>
  <si>
    <t>NHSW/1696/17</t>
  </si>
  <si>
    <t>D &amp; H Partnership Ltd</t>
  </si>
  <si>
    <t>sales-service@dhpltd.co.uk</t>
  </si>
  <si>
    <t>NHSW/1106/17</t>
  </si>
  <si>
    <t>D P Medical Systems Ltd</t>
  </si>
  <si>
    <t>Kevin Parrish &amp; Rob Atkinson</t>
  </si>
  <si>
    <t>kevinparrish@dpmedicalsys.com</t>
  </si>
  <si>
    <t>robatkinson@dpmedicalsys.com</t>
  </si>
  <si>
    <t>NHSW/1634/17</t>
  </si>
  <si>
    <t>D.O.R.C. (UK) Ltd</t>
  </si>
  <si>
    <t>a.beresford@dorc.eu</t>
  </si>
  <si>
    <t>r.lumley@dorc.eu</t>
  </si>
  <si>
    <t>NHSW/1095/17</t>
  </si>
  <si>
    <t>Daax Ltd</t>
  </si>
  <si>
    <t>lpalmer@daax.co.uk</t>
  </si>
  <si>
    <t>office@daax.co.uk</t>
  </si>
  <si>
    <t>NHSW/1096/17</t>
  </si>
  <si>
    <t>Daray Ltd</t>
  </si>
  <si>
    <t>Teresa street &amp; Zane Richardson</t>
  </si>
  <si>
    <t>teresa.street@daray.co.uk</t>
  </si>
  <si>
    <t>zane.richardson@daray.co.uk</t>
  </si>
  <si>
    <t>NHSW/1097/17</t>
  </si>
  <si>
    <t>Daybreak Medical Ltd</t>
  </si>
  <si>
    <t>ted@daybreakmedical.com</t>
  </si>
  <si>
    <t>info@daybreakmedical.com</t>
  </si>
  <si>
    <t>NHSW/1098/17</t>
  </si>
  <si>
    <t>Delta Medical International Ltd</t>
  </si>
  <si>
    <t>nick@deltamedint.com</t>
  </si>
  <si>
    <t>NHSW/1099/17</t>
  </si>
  <si>
    <t>Delta Surgical Ltd</t>
  </si>
  <si>
    <t>jenni@deltasurgical.co.uk</t>
  </si>
  <si>
    <t>NHSW/1100/17</t>
  </si>
  <si>
    <t>Deltex Medical Limited</t>
  </si>
  <si>
    <t>Toni Lee</t>
  </si>
  <si>
    <t>toni.lee@deltexmedical.com</t>
  </si>
  <si>
    <t>NHSW/1601/17</t>
  </si>
  <si>
    <t>Dentsply IH Ltd</t>
  </si>
  <si>
    <t>George Fleeton &amp; Paul Frith</t>
  </si>
  <si>
    <t>george.fleeton@dentsplysirona.com</t>
  </si>
  <si>
    <t>paul.frith@dentsplysirona.com</t>
  </si>
  <si>
    <t>NHSW/1392/17</t>
  </si>
  <si>
    <t>DeSmit Medical Systems Ltd</t>
  </si>
  <si>
    <t>joanna@desmitmedical.com</t>
  </si>
  <si>
    <t>NHSW/1451/17</t>
  </si>
  <si>
    <t>DeSoutter Medical</t>
  </si>
  <si>
    <t>D Hathaway</t>
  </si>
  <si>
    <t>dhathaway@de-soutter.com</t>
  </si>
  <si>
    <t>NHSW/1393/17</t>
  </si>
  <si>
    <t>Device Technologies UK Ltd</t>
  </si>
  <si>
    <t>adam@device-technologies.co.uk</t>
  </si>
  <si>
    <t>NHSW/1683/17</t>
  </si>
  <si>
    <t>Devicor Medical UK Ltd</t>
  </si>
  <si>
    <t>Christina Carvajal &amp; Marta Schley</t>
  </si>
  <si>
    <t>Christina.Carvajal@leicabiosystems.com</t>
  </si>
  <si>
    <t>Marta.Schley@leicabiosystems.com</t>
  </si>
  <si>
    <t>NHSW/1687/17</t>
  </si>
  <si>
    <t>Devon Medical Equipment Ltd</t>
  </si>
  <si>
    <t>Rob James</t>
  </si>
  <si>
    <t>rob.james@devonmedical.co.uk</t>
  </si>
  <si>
    <t>NHSW/1714/17</t>
  </si>
  <si>
    <t>Dexcom Inc</t>
  </si>
  <si>
    <t>Tyler Cook</t>
  </si>
  <si>
    <t>tyler.cook@dexcom.com</t>
  </si>
  <si>
    <t>NHSW/1733/17</t>
  </si>
  <si>
    <t>Diagmed Healthcare Limited</t>
  </si>
  <si>
    <t>daniel@diagmed.co.uk</t>
  </si>
  <si>
    <t>NHSW/1103/17</t>
  </si>
  <si>
    <t>Diagnostic Imaging Ltd</t>
  </si>
  <si>
    <t>Mike Barker</t>
  </si>
  <si>
    <t>mikebarker@diagimaging.com</t>
  </si>
  <si>
    <t>NHSW/1492/17</t>
  </si>
  <si>
    <t>Diagnosys UK Ltd</t>
  </si>
  <si>
    <t>mail@diagnosysuk.co.uk</t>
  </si>
  <si>
    <t>NHSW/1104/17</t>
  </si>
  <si>
    <t>Digitimer Ltd</t>
  </si>
  <si>
    <t>jsmale@digitimer.com</t>
  </si>
  <si>
    <t>NHSW/1105/17</t>
  </si>
  <si>
    <t xml:space="preserve">Direct Healthcare Group </t>
  </si>
  <si>
    <t>Jo Campbell</t>
  </si>
  <si>
    <t>jo.campbell@directhealthcareservices.co.uk</t>
  </si>
  <si>
    <t>NHSW/1766/17</t>
  </si>
  <si>
    <t>Disposable Medical Instruments Ltd</t>
  </si>
  <si>
    <t>yvonne@disposablemedicalinstruments.co.uk</t>
  </si>
  <si>
    <t>NHSW/1602/17</t>
  </si>
  <si>
    <t>Distinctive Medical Products Ltd</t>
  </si>
  <si>
    <t>jon@distinctivemedical.com</t>
  </si>
  <si>
    <t>NHSW/1093/17</t>
  </si>
  <si>
    <t>DJO UK Ltd</t>
  </si>
  <si>
    <t>Paul DeLaHaye</t>
  </si>
  <si>
    <t>paul.DeLaHaye@djoglobal.com</t>
  </si>
  <si>
    <t>NHSW/1672/17</t>
  </si>
  <si>
    <t>Dolby Medical Home Respiratory Care (T/A Dolby Vivisol)</t>
  </si>
  <si>
    <t>salesadmin@dolbyvivisol.com</t>
  </si>
  <si>
    <t>lesley.hill@dolbyvivisol.com</t>
  </si>
  <si>
    <t>NHSW/1639/17</t>
  </si>
  <si>
    <t>Dosego Ltd</t>
  </si>
  <si>
    <t>robert@dosego.co.uk</t>
  </si>
  <si>
    <t>NHSW/1107/17</t>
  </si>
  <si>
    <t>Dot Medical Ltd</t>
  </si>
  <si>
    <t>srowsell@dot-medical.com</t>
  </si>
  <si>
    <t>NHSW/1108/17</t>
  </si>
  <si>
    <t>Draeger Medical UK Ltd</t>
  </si>
  <si>
    <t>medtendersandquotes@draeger.com</t>
  </si>
  <si>
    <t>melanie.cook@draeger.com</t>
  </si>
  <si>
    <t>NHSW/1507/17</t>
  </si>
  <si>
    <t>Drive DeVilbiss Healthcare Ltd</t>
  </si>
  <si>
    <t>Donna Morris</t>
  </si>
  <si>
    <t>donna.morris@drivedevilbiss.co.uk</t>
  </si>
  <si>
    <t>commercial.team@drivedevilbiss.co.uk</t>
  </si>
  <si>
    <t>NHSW/1804/17</t>
  </si>
  <si>
    <t>Drive Devilbiss Sidhill Ltd</t>
  </si>
  <si>
    <t>NHSW/1780/17</t>
  </si>
  <si>
    <t>Durbin Plc</t>
  </si>
  <si>
    <t>info@durbin.co.uk</t>
  </si>
  <si>
    <t>NHSW/1109/17</t>
  </si>
  <si>
    <t>Dysis Medical Ltd</t>
  </si>
  <si>
    <t>Amanda Durman &amp; Susan Davidson</t>
  </si>
  <si>
    <t>amanda.durman@dysismedical.com</t>
  </si>
  <si>
    <t>susan.davidson@dysismedical.com</t>
  </si>
  <si>
    <t>NHSW/1110/17</t>
  </si>
  <si>
    <t>Echosens</t>
  </si>
  <si>
    <t>Camille Manceau</t>
  </si>
  <si>
    <t>camille.manceau@echosens.com</t>
  </si>
  <si>
    <t>NHSW/1111/17</t>
  </si>
  <si>
    <t>Ecolab Ltd.</t>
  </si>
  <si>
    <t>Steph Shaw and Gemma Fordham</t>
  </si>
  <si>
    <t>steph.shaw@ecolab.com</t>
  </si>
  <si>
    <t>gemma.fordham@ecolab.com</t>
  </si>
  <si>
    <t>NHSW/1470/17</t>
  </si>
  <si>
    <t>Edan Medical (UK) Ltd</t>
  </si>
  <si>
    <t>Margaret Juby</t>
  </si>
  <si>
    <t>Margaret.juby@edanuk.com</t>
  </si>
  <si>
    <t>NHSW/1797/17</t>
  </si>
  <si>
    <t>Edge Medical Ltd.</t>
  </si>
  <si>
    <t>john@edgemedical.co.uk</t>
  </si>
  <si>
    <t>NHSW/1112/17</t>
  </si>
  <si>
    <t>Edwards Lifesciences Ltd.</t>
  </si>
  <si>
    <t>Nick Walker</t>
  </si>
  <si>
    <t>nick_walker@edwards.com</t>
  </si>
  <si>
    <t>NHSW/1394/17</t>
  </si>
  <si>
    <t>Elemental Healthcare Ltd</t>
  </si>
  <si>
    <t>sally@elementalhealthcare.co.uk</t>
  </si>
  <si>
    <t>NHSW/1113/17</t>
  </si>
  <si>
    <t>ELITech UK Ltd.</t>
  </si>
  <si>
    <t>sales@elitechuk.com</t>
  </si>
  <si>
    <t>r.tully@elitechgroup.com</t>
  </si>
  <si>
    <t>NHSW/1515/17</t>
  </si>
  <si>
    <t>Emmat Medical Limited</t>
  </si>
  <si>
    <t>graeme@emmat.co.uk</t>
  </si>
  <si>
    <t>NHSW/1768/17</t>
  </si>
  <si>
    <t>EMS Physio Ltd</t>
  </si>
  <si>
    <t>R Bennett</t>
  </si>
  <si>
    <t>rbennett@emsphysio.co.uk</t>
  </si>
  <si>
    <t>NHSW/1115/17</t>
  </si>
  <si>
    <t>Endomagnetics</t>
  </si>
  <si>
    <t>ashawcross@endomag.com</t>
  </si>
  <si>
    <t>NHSW/1847/18</t>
  </si>
  <si>
    <t>Entellus Medical Europe Ltd</t>
  </si>
  <si>
    <t>shendry@entellusmedical.com</t>
  </si>
  <si>
    <t>NHSW/1452/17</t>
  </si>
  <si>
    <t>Erbe Medical UK Ltd</t>
  </si>
  <si>
    <t>sales@erbe-uk.com</t>
  </si>
  <si>
    <t>NHSW/1651/17</t>
  </si>
  <si>
    <t>eResearch Technology Limited (ERT)</t>
  </si>
  <si>
    <t>NHSW/1116/17</t>
  </si>
  <si>
    <t>Esaote Europe BV t/a Esaote UK</t>
  </si>
  <si>
    <t>Greg Andrews</t>
  </si>
  <si>
    <t>greg.andrews@esaote.com</t>
  </si>
  <si>
    <t>infouk@esaote.com</t>
  </si>
  <si>
    <t>NHSW/1395/17</t>
  </si>
  <si>
    <t>Eschmann Holdings Ltd</t>
  </si>
  <si>
    <t>John Moriarty</t>
  </si>
  <si>
    <t>john.moriarty@eschmann.co.uk</t>
  </si>
  <si>
    <t>sales.uk@eschmann.co.uk</t>
  </si>
  <si>
    <t>NHSW/1117/17</t>
  </si>
  <si>
    <t>Essential Healthcare Solutions UK Ltd.</t>
  </si>
  <si>
    <t>Jonathan Janes</t>
  </si>
  <si>
    <t>jonathan.janes@essential-healthcare.com</t>
  </si>
  <si>
    <t>NHSW/1397/17</t>
  </si>
  <si>
    <t>Euroimmun UK</t>
  </si>
  <si>
    <t>d.agustus@euroimmun.co.uk</t>
  </si>
  <si>
    <t>lucrezia.perazzotti@euroimmun.co.uk</t>
  </si>
  <si>
    <t>NHSW/1555/17</t>
  </si>
  <si>
    <t>Eurosurgical Ltd</t>
  </si>
  <si>
    <t>peterprs@eurosurgical.co.uk</t>
  </si>
  <si>
    <t>NHSW/1118/17</t>
  </si>
  <si>
    <t>Exactech UK Ltd.</t>
  </si>
  <si>
    <t>Joanna Barrett</t>
  </si>
  <si>
    <t>joanna.barrett@exac.co.uk</t>
  </si>
  <si>
    <t>NHSW/1360/17</t>
  </si>
  <si>
    <t>Excel Lasers Limited</t>
  </si>
  <si>
    <t>shayden@excellasers.com</t>
  </si>
  <si>
    <t>NHSW/1556/17</t>
  </si>
  <si>
    <t>Exco InTouch Ltd</t>
  </si>
  <si>
    <t>customercare@ert.com</t>
  </si>
  <si>
    <t>NHSW/1498/17</t>
  </si>
  <si>
    <t>Fairmont Medical Products Limited</t>
  </si>
  <si>
    <t>lachlan@fairmontmedical.co.uk</t>
  </si>
  <si>
    <t>NHSW/1363/17</t>
  </si>
  <si>
    <t>Fall-Safe Assist Ltd</t>
  </si>
  <si>
    <t>wb@hips-protect.com</t>
  </si>
  <si>
    <t>NHSW/1494/17</t>
  </si>
  <si>
    <t>Fannin (UK) Limited</t>
  </si>
  <si>
    <t>Caroline Moran</t>
  </si>
  <si>
    <t>caroline.moran@dccvital.com</t>
  </si>
  <si>
    <t>caroline.moran@fannin.eu</t>
  </si>
  <si>
    <t>NHSW/1710/17</t>
  </si>
  <si>
    <t>Felgains</t>
  </si>
  <si>
    <t>Barry Tunley</t>
  </si>
  <si>
    <t>barry.tunley@felgains.com</t>
  </si>
  <si>
    <t>NHSW/1883/18</t>
  </si>
  <si>
    <t>FH Ortho Ltd</t>
  </si>
  <si>
    <t>D Thomas</t>
  </si>
  <si>
    <t>d.thomas@fhorthopedics.com</t>
  </si>
  <si>
    <t>NHSW/1688/17</t>
  </si>
  <si>
    <t>Firstkind Ltd/Sky Medical Technology Ltd</t>
  </si>
  <si>
    <t>Matthew Womack</t>
  </si>
  <si>
    <t>matthew.womack@firstkindmedical.com</t>
  </si>
  <si>
    <t>NHSW/1656/17</t>
  </si>
  <si>
    <t>Fisher &amp; Paykel Healthcare Limited</t>
  </si>
  <si>
    <t>Ian Hopkinson</t>
  </si>
  <si>
    <t>ian.hopkinson@fphcare.co.uk</t>
  </si>
  <si>
    <t>NHSW/1723/17</t>
  </si>
  <si>
    <t>Flen Health Ltd</t>
  </si>
  <si>
    <t>Ian Shurville</t>
  </si>
  <si>
    <t>ian.shurville@flenhealth.com</t>
  </si>
  <si>
    <t>NHSW/1473/17</t>
  </si>
  <si>
    <t>Flexicare Medical Ltd</t>
  </si>
  <si>
    <t>Sean Hogarth</t>
  </si>
  <si>
    <t>sean.hogarth@flexicare.com</t>
  </si>
  <si>
    <t>NHSW/1119/17</t>
  </si>
  <si>
    <t>Fluidda</t>
  </si>
  <si>
    <t xml:space="preserve">jan.debacker@fluidda.com;  </t>
  </si>
  <si>
    <t>Glenn.Leemans@fluidda.com</t>
  </si>
  <si>
    <t>NHSW/1120/17</t>
  </si>
  <si>
    <t>Freehand 2010 Ltd.</t>
  </si>
  <si>
    <t>enquire@freehandsurgeon.com</t>
  </si>
  <si>
    <t>mneville@freehandsurgeon.com</t>
  </si>
  <si>
    <t>NHSW/1121/17</t>
  </si>
  <si>
    <t>Freelance Surgical Ltd.</t>
  </si>
  <si>
    <t>richard@freelance-surgical.co.uk</t>
  </si>
  <si>
    <t>jill@freelance-surgical.co.uk</t>
  </si>
  <si>
    <t>NHSW/1524/17</t>
  </si>
  <si>
    <t>Frequency Precision Ltd</t>
  </si>
  <si>
    <t>contact@frequencyprecision.com</t>
  </si>
  <si>
    <t>NHSW/1122/17</t>
  </si>
  <si>
    <t>Fresenius Kabi Ltd.</t>
  </si>
  <si>
    <t>contracts-uk@fresenius-kabi.com</t>
  </si>
  <si>
    <t>sharon.brown@fresenius-kabi.com</t>
  </si>
  <si>
    <t>NHSW/1668/17</t>
  </si>
  <si>
    <t>Fresenius Medical Care (UK) Ltd</t>
  </si>
  <si>
    <t>Jackie Munks</t>
  </si>
  <si>
    <t>jackie.munks@fmc-ag.com</t>
  </si>
  <si>
    <t>NHSW/1123/17</t>
  </si>
  <si>
    <t>Frontier Plastics Ltd.</t>
  </si>
  <si>
    <t>R Hamer</t>
  </si>
  <si>
    <t>rhamer@frontier-group.co.uk</t>
  </si>
  <si>
    <t>NHSW/1124/17</t>
  </si>
  <si>
    <t>Frontier Therapeutics Ltd.</t>
  </si>
  <si>
    <t>NHSW/1557/17</t>
  </si>
  <si>
    <t>Frontmed Trading Ltd</t>
  </si>
  <si>
    <t>service@frontmed.org</t>
  </si>
  <si>
    <t>NHSW/1596/17</t>
  </si>
  <si>
    <t>Fujifilm Sonosite Ltd</t>
  </si>
  <si>
    <t>Benjamin Williams</t>
  </si>
  <si>
    <t>benjamin.williams@fujifilm.com</t>
  </si>
  <si>
    <t>NHSW/1125/17</t>
  </si>
  <si>
    <t>Fujifilm UK Ltd.</t>
  </si>
  <si>
    <t>shalexander@fuji.co.uk</t>
  </si>
  <si>
    <t>NHSW/1453/17</t>
  </si>
  <si>
    <t>Full Support Healthcare Ltd</t>
  </si>
  <si>
    <t>contracts@fullsupportgroup.com</t>
  </si>
  <si>
    <t>sadams@fullsupporthealthcare.com</t>
  </si>
  <si>
    <t>NHSW/1652/17</t>
  </si>
  <si>
    <t>G &amp; J Logistics Ltd</t>
  </si>
  <si>
    <t>Sue McConnell</t>
  </si>
  <si>
    <t>sue.mcconnell@gjltd.co.uk</t>
  </si>
  <si>
    <t>NHSW/1790/17</t>
  </si>
  <si>
    <t>GBUK Enteral Ltd</t>
  </si>
  <si>
    <t>Mark Thompson</t>
  </si>
  <si>
    <t>mark.thompson@gbukhealthcare.com</t>
  </si>
  <si>
    <t>NHSW/1129/17</t>
  </si>
  <si>
    <t>GBUK Group Ltd.</t>
  </si>
  <si>
    <t>NHSW/1455/17</t>
  </si>
  <si>
    <t>GDS Medtech Ltd</t>
  </si>
  <si>
    <t>Wayne Edwards</t>
  </si>
  <si>
    <t>wayne.edwards@gds-medtech.com</t>
  </si>
  <si>
    <t>NHSW/1127/17</t>
  </si>
  <si>
    <t>GE Medical Systems Ltd</t>
  </si>
  <si>
    <t>sam.hayter@med.ge.com</t>
  </si>
  <si>
    <t>Sam.Craigen@med.ge.com</t>
  </si>
  <si>
    <t>NHSW/1511/17</t>
  </si>
  <si>
    <t>Genesis Medical Ltd</t>
  </si>
  <si>
    <t>mail@genmedhealth.com</t>
  </si>
  <si>
    <t>avia@genmedhealth.com</t>
  </si>
  <si>
    <t>NHSW/1595/17</t>
  </si>
  <si>
    <t>GenMarkDiagnostics Ltd</t>
  </si>
  <si>
    <t>Amin Belal</t>
  </si>
  <si>
    <t>Amin.Belal@genmarkdx.com</t>
  </si>
  <si>
    <t>NHSW/1795/17</t>
  </si>
  <si>
    <t>Genmed Enterprises UK Ltd</t>
  </si>
  <si>
    <t>meirion@genmedltd.com</t>
  </si>
  <si>
    <t>NHSW/1835/17</t>
  </si>
  <si>
    <t>GK Wood &amp; Son T/A Fulbourn Medical</t>
  </si>
  <si>
    <t>Nick Wood</t>
  </si>
  <si>
    <t>nick.wood@fulbournmedical.com</t>
  </si>
  <si>
    <t>NHSW/1806/17</t>
  </si>
  <si>
    <t>Glaukos UK Ltd</t>
  </si>
  <si>
    <t>N Smith</t>
  </si>
  <si>
    <t>nsmith@glaukos.com</t>
  </si>
  <si>
    <t>NHSW/1695/17</t>
  </si>
  <si>
    <t>Global Kinetics Corporation Ltd</t>
  </si>
  <si>
    <t>Thomas Howitt &amp; Bhaveena Patel</t>
  </si>
  <si>
    <t>thomas.howitt@globalkineticscorp.com</t>
  </si>
  <si>
    <t>bhaveena.patel@globalkineticscorp.com</t>
  </si>
  <si>
    <t>NHSW/1130/17</t>
  </si>
  <si>
    <t>Global Resliance Services Ltd.</t>
  </si>
  <si>
    <t>info@grs-uk.com</t>
  </si>
  <si>
    <t>NHSW/1131/17</t>
  </si>
  <si>
    <t xml:space="preserve">Globe Microsystems Ltd/Globe Aesthetic &amp; Medical Technologies </t>
  </si>
  <si>
    <t>lbartram@globemicro.com;</t>
  </si>
  <si>
    <t>NHSW/1133/17</t>
  </si>
  <si>
    <t>GN ReSound</t>
  </si>
  <si>
    <t>pmellor@gnresound.com</t>
  </si>
  <si>
    <t>NHSW/1134/17</t>
  </si>
  <si>
    <t>Grafton Optical Co Ltd.</t>
  </si>
  <si>
    <t>sales@graftonoptical.com</t>
  </si>
  <si>
    <t>NHSW/1742/17</t>
  </si>
  <si>
    <t>Graphic Controls Ltd T/A Vermed</t>
  </si>
  <si>
    <t>credmond@graphiccontrols.com</t>
  </si>
  <si>
    <t>VBOUILLON@graphiccontrols.com</t>
  </si>
  <si>
    <t>NHSW/1401/17</t>
  </si>
  <si>
    <t>Grazedean Ltd</t>
  </si>
  <si>
    <t>angus@grazedean.com</t>
  </si>
  <si>
    <t>NHSW/1558/17</t>
  </si>
  <si>
    <t>Greiner Bio-One Ltd</t>
  </si>
  <si>
    <t>Noel Ennett</t>
  </si>
  <si>
    <t>noel.ennett@gbo.com</t>
  </si>
  <si>
    <t>NHSW/1135/17</t>
  </si>
  <si>
    <t>Griffiths and Nielsen Ltd. (G &amp; N Medical Ltd.)</t>
  </si>
  <si>
    <t>jiten.barot@gandn.com</t>
  </si>
  <si>
    <t>berni.white@gandn.com</t>
  </si>
  <si>
    <t>NHSW/1559/26</t>
  </si>
  <si>
    <t>Grifols UK Ltd</t>
  </si>
  <si>
    <t>Ian Ogden</t>
  </si>
  <si>
    <t>ian.ogden@grifols.com</t>
  </si>
  <si>
    <t>NHSW/1399/17</t>
  </si>
  <si>
    <t>Grunenthal Ltd</t>
  </si>
  <si>
    <t>scott.pickles@grunenthal.com</t>
  </si>
  <si>
    <t>generalenquiriesuk@grunenthal.com</t>
  </si>
  <si>
    <t>NHSW/1136/17</t>
  </si>
  <si>
    <t>GTA (UK) Ltd.</t>
  </si>
  <si>
    <t>david@gtamedical.co.uk</t>
  </si>
  <si>
    <t>NHSW/1128/17</t>
  </si>
  <si>
    <t>Guardian 24 Ltd.</t>
  </si>
  <si>
    <t>Will Murray</t>
  </si>
  <si>
    <t>will.murray@guardian24.co.uk</t>
  </si>
  <si>
    <t>NHSW/1454/16</t>
  </si>
  <si>
    <t>Guerbet Laboratories Ltd</t>
  </si>
  <si>
    <t>uk.sales@guerbet-group.com</t>
  </si>
  <si>
    <t>james.bradley@guerbet-group.com</t>
  </si>
  <si>
    <t>NHSW/1398/17</t>
  </si>
  <si>
    <t>Guymark UK Limited</t>
  </si>
  <si>
    <t>mrli@guymark.com</t>
  </si>
  <si>
    <t>NHSW/1137/17</t>
  </si>
  <si>
    <t>Gwenagen Ltd.</t>
  </si>
  <si>
    <t>info@gwenagen.com</t>
  </si>
  <si>
    <t>gwenmerkelbach@gmail.com</t>
  </si>
  <si>
    <t>NHSW/1563/17</t>
  </si>
  <si>
    <t>H &amp; R Healthcare Ltd</t>
  </si>
  <si>
    <t>louise@hrhealthcare.co.uk</t>
  </si>
  <si>
    <t>cheryl.hyde@hrhealthcare.co.uk</t>
  </si>
  <si>
    <t>NHSW/1139/17</t>
  </si>
  <si>
    <t>Haag Streit UK Ltd.</t>
  </si>
  <si>
    <t>NHSW/1138/17</t>
  </si>
  <si>
    <t>Haddenham Healthcare Ltd.</t>
  </si>
  <si>
    <t>tim@hadhealth.com</t>
  </si>
  <si>
    <t>NHSW/1562/17</t>
  </si>
  <si>
    <t>Haemonetics Ltd</t>
  </si>
  <si>
    <t>tenders.uk@haemonetics.com</t>
  </si>
  <si>
    <t>NHSW/1140/17</t>
  </si>
  <si>
    <t>Halyard Health UK Ltd.</t>
  </si>
  <si>
    <t>emea.uk.tender@hyh.com</t>
  </si>
  <si>
    <t>NHSW/1793/17</t>
  </si>
  <si>
    <t>Hamamatsu Photonics UK Limited</t>
  </si>
  <si>
    <t>info@hamamatsu.co.uk</t>
  </si>
  <si>
    <t>NHSW/1403/17</t>
  </si>
  <si>
    <t>Hamilton Medical</t>
  </si>
  <si>
    <t>shudson@hamilton.ch</t>
  </si>
  <si>
    <t>sdeeming@hamilton.ch</t>
  </si>
  <si>
    <t>NHSW/1042/17</t>
  </si>
  <si>
    <t>Handicare Accessibility Ltd</t>
  </si>
  <si>
    <t>Paul Knight</t>
  </si>
  <si>
    <t>paul.knight@handicare.co.uk</t>
  </si>
  <si>
    <t>NHSW/1496/17</t>
  </si>
  <si>
    <t>Hanson Instruments Ltd</t>
  </si>
  <si>
    <t>lisa@hansoninstruments.co.uk</t>
  </si>
  <si>
    <t>NHSW/1894/18</t>
  </si>
  <si>
    <t>Happy Med GmbH</t>
  </si>
  <si>
    <t>lb@happymed.org</t>
  </si>
  <si>
    <t>pa@happymed.org</t>
  </si>
  <si>
    <t>NHSW/1749/17</t>
  </si>
  <si>
    <t>Harvest Healthcare Ltd</t>
  </si>
  <si>
    <t>Derek Scotton</t>
  </si>
  <si>
    <t>derek.scotton@harvesthealthcare.co.uk</t>
  </si>
  <si>
    <t>NHSW/1697/17</t>
  </si>
  <si>
    <t>HC Life Ltd</t>
  </si>
  <si>
    <t>B Shepherd</t>
  </si>
  <si>
    <t>bshepherd@hclifeltd.com</t>
  </si>
  <si>
    <t>NHSW/1141/17</t>
  </si>
  <si>
    <t>HC Slingsby Plc</t>
  </si>
  <si>
    <t>Morgan Morris</t>
  </si>
  <si>
    <t>morgan.morris@slingsby.com</t>
  </si>
  <si>
    <t>NHSW/1500/17</t>
  </si>
  <si>
    <t>Health Tec Medical Ltd</t>
  </si>
  <si>
    <t>C Pearsons</t>
  </si>
  <si>
    <t>c.pearson@healthtec.co.uk</t>
  </si>
  <si>
    <t>NHSW/1603/17</t>
  </si>
  <si>
    <t>Healthnet Connections Ltd</t>
  </si>
  <si>
    <t>sales@hnc.net; gary.raife@hnc.net</t>
  </si>
  <si>
    <t>NHSW/1142/17</t>
  </si>
  <si>
    <t>Heeley Surgical Ltd.</t>
  </si>
  <si>
    <t>info@heeleysurgical.com</t>
  </si>
  <si>
    <t>james@heeleysurgical.com</t>
  </si>
  <si>
    <t>NHSW/1404/17</t>
  </si>
  <si>
    <t>Heidelberg Engineering Limited</t>
  </si>
  <si>
    <t>Ruth Hatt</t>
  </si>
  <si>
    <t>ruth.hatt@heidelbergengineering.com</t>
  </si>
  <si>
    <t>NHSW/1143/17</t>
  </si>
  <si>
    <t>Helena Laboratories (UK) Ltd.</t>
  </si>
  <si>
    <t>sales@helena-biosciences.com</t>
  </si>
  <si>
    <t>NHSW/1565/17</t>
  </si>
  <si>
    <t>Helica Instruments Ltd</t>
  </si>
  <si>
    <t>info@helica.co.uk</t>
  </si>
  <si>
    <t>NHSW/1732/17</t>
  </si>
  <si>
    <t>Hemodia UK Ltd.</t>
  </si>
  <si>
    <t>Benoit Blancheton</t>
  </si>
  <si>
    <t>benoit.blancheton@hemodia.com</t>
  </si>
  <si>
    <t>NHSW/1604/17</t>
  </si>
  <si>
    <t>Henleys Medical Supplies Limited</t>
  </si>
  <si>
    <t>Colette Cooper &amp; Danielle Henley</t>
  </si>
  <si>
    <t>colette.cooper@henleysmed.com</t>
  </si>
  <si>
    <t>danielle.henley@henleysmed.com</t>
  </si>
  <si>
    <t>NHSW/1817/17</t>
  </si>
  <si>
    <t>Henry Schein Inc</t>
  </si>
  <si>
    <t>Paul Keeley &amp; David Creasy</t>
  </si>
  <si>
    <t>paul.keeley@henryschein.co.uk</t>
  </si>
  <si>
    <t>David.Creasy@Henryschein.co.uk</t>
  </si>
  <si>
    <t>NHSW/1402/17</t>
  </si>
  <si>
    <t>Heraeus Noblelight Ltd</t>
  </si>
  <si>
    <t>Tim Smith</t>
  </si>
  <si>
    <t>tim.smith@heraeus.com</t>
  </si>
  <si>
    <t>NHSW/1698/17</t>
  </si>
  <si>
    <t>Herida Healthcare Ltd</t>
  </si>
  <si>
    <t>Neil Smith</t>
  </si>
  <si>
    <t>neil.smith@heridahealthcare.co.uk</t>
  </si>
  <si>
    <t>NHSW/1144/17</t>
  </si>
  <si>
    <t>Hill-Rom Ltd.</t>
  </si>
  <si>
    <t>tendersandcontracts@hill-rom.com</t>
  </si>
  <si>
    <t>stacey.oldknow@hill-rom.com</t>
  </si>
  <si>
    <t>NHSW/1456/17</t>
  </si>
  <si>
    <t>Hilotherapy UK Ltd</t>
  </si>
  <si>
    <t>info@hilotherapyuk.com; kat@hilotherapyuk.com</t>
  </si>
  <si>
    <t>NHSW/1145/17</t>
  </si>
  <si>
    <t>Hitachi Medical Systems UK Ltd.</t>
  </si>
  <si>
    <t>welcome.uk@hitachi-medical-systems.com</t>
  </si>
  <si>
    <t>NHSW/1509/17</t>
  </si>
  <si>
    <t>Hologic Ltd</t>
  </si>
  <si>
    <t>Angel Estrada</t>
  </si>
  <si>
    <t>angel.estrada@hologic.com</t>
  </si>
  <si>
    <t>NHSW/1146/17</t>
  </si>
  <si>
    <t>Hospital Direct (Marketing) Ltd.</t>
  </si>
  <si>
    <t>Jade Evans</t>
  </si>
  <si>
    <t>jade.evans@hospitaldirectinternational.co.uk</t>
  </si>
  <si>
    <t>NHSW/1458/17</t>
  </si>
  <si>
    <t>Hospital Innovations Limited</t>
  </si>
  <si>
    <t>Sarah Listersims</t>
  </si>
  <si>
    <t>sarahlistersims@hospitalinnovations.co.uk</t>
  </si>
  <si>
    <t>NHSW/1818/17</t>
  </si>
  <si>
    <t>Hospital Metalcraft Ltd</t>
  </si>
  <si>
    <t>sfoord@bristolmaid.com</t>
  </si>
  <si>
    <t>NHSW/1147/17</t>
  </si>
  <si>
    <t>Hospital Services Ltd.</t>
  </si>
  <si>
    <t>sales@hsl.ie</t>
  </si>
  <si>
    <t>NHSW/1148/17</t>
  </si>
  <si>
    <t>Howard Wright Europe Ltd.</t>
  </si>
  <si>
    <t>cthompson@howardwrightcares.com</t>
  </si>
  <si>
    <t>NHSW/1704/17</t>
  </si>
  <si>
    <t>Howorth Air Technology Ltd</t>
  </si>
  <si>
    <t>Patricia Marsden &amp; Tom Ford</t>
  </si>
  <si>
    <t>patricia.marsden@howorthgroup.com</t>
  </si>
  <si>
    <t>tom.ford@howorthgroup.co.uk</t>
  </si>
  <si>
    <t>NHSW/1730/17</t>
  </si>
  <si>
    <t>iCardiac Technologies Inc</t>
  </si>
  <si>
    <t>NHSW/1520/17</t>
  </si>
  <si>
    <t>ICU UK Medical Ltd.</t>
  </si>
  <si>
    <t>Frances Mullan</t>
  </si>
  <si>
    <t>frances.mullan@icumed.com</t>
  </si>
  <si>
    <t>NHSW/1353/17</t>
  </si>
  <si>
    <t>Ideal Med Ltd.</t>
  </si>
  <si>
    <t>Jenni@idealmed.co.uk</t>
  </si>
  <si>
    <t>colum@idealmed.co.uk</t>
  </si>
  <si>
    <t>NHSW/1474/17</t>
  </si>
  <si>
    <t>Ideal Medical Solutions Ltd</t>
  </si>
  <si>
    <t>Andrew Wakeling &amp; Suzy Marsh</t>
  </si>
  <si>
    <t>andrew.wakeling@ideal-ms.com</t>
  </si>
  <si>
    <t>suzy.marsh@ideal-ms.com</t>
  </si>
  <si>
    <t>NHSW/1616/17</t>
  </si>
  <si>
    <t>Igea Medical (UK)</t>
  </si>
  <si>
    <t>customerservicesuk@igeamedical.com</t>
  </si>
  <si>
    <t>NHSW/1666/17</t>
  </si>
  <si>
    <t>Imaging 1st</t>
  </si>
  <si>
    <t>Amir Quaiyoom &amp; Philip Oehley</t>
  </si>
  <si>
    <t>Philip.Oehley@imagingfirst.co.uk</t>
  </si>
  <si>
    <t>amir.quaiyoom@imagingfirst.co.uk</t>
  </si>
  <si>
    <t>NHSW/1150/17</t>
  </si>
  <si>
    <t>Imaging Equipment Ltd.</t>
  </si>
  <si>
    <t>kate@imagingequipment.co.uk</t>
  </si>
  <si>
    <t>NHSW/1856/18</t>
  </si>
  <si>
    <t>implantcast UK Ltd</t>
  </si>
  <si>
    <t>A Peck</t>
  </si>
  <si>
    <t>a.peck@implantcast.co.uk</t>
  </si>
  <si>
    <t>NHSW/1775/17</t>
  </si>
  <si>
    <t>Impulse Dynamics UK Ltd`</t>
  </si>
  <si>
    <t>s.kedikoglou@impulse-dynamics.com</t>
  </si>
  <si>
    <t>norbert.clemens@impulse-dynamics.com</t>
  </si>
  <si>
    <t>NHSW/1155/17</t>
  </si>
  <si>
    <t>Inomed UK</t>
  </si>
  <si>
    <t>r.raja@inomed.com</t>
  </si>
  <si>
    <t>info.uk@inomed.com</t>
  </si>
  <si>
    <t>NHSW/1405/17</t>
  </si>
  <si>
    <t>Inspiration Healthcare Group Ltd.</t>
  </si>
  <si>
    <t>Jonathan Ballard &amp; Dale Orton</t>
  </si>
  <si>
    <t>jonathan.ballard@inspiration-healthcare.com</t>
  </si>
  <si>
    <t>Dale.Orton@inspiration-healthcare.com</t>
  </si>
  <si>
    <t>NHSW/1156/17</t>
  </si>
  <si>
    <t>Instinctive Limited</t>
  </si>
  <si>
    <t>j.bedford@instinctiveuk.com</t>
  </si>
  <si>
    <t>a.brown@instinctiveuk.com</t>
  </si>
  <si>
    <t>NHSW/1909/18</t>
  </si>
  <si>
    <t>Int2Med Ltd</t>
  </si>
  <si>
    <t>Dr Alex Emodi</t>
  </si>
  <si>
    <t>Alex.Emodi@int2med.com</t>
  </si>
  <si>
    <t>NHSW/1566/17</t>
  </si>
  <si>
    <t>Integra NeuroSciences Limited</t>
  </si>
  <si>
    <t>mark.battison@integralife.com</t>
  </si>
  <si>
    <t>margarita.butcher@integralife.com</t>
  </si>
  <si>
    <t>NHSW/1457/17</t>
  </si>
  <si>
    <t>Intermedical (UK) Ltd</t>
  </si>
  <si>
    <t>livio@intermedical.co.uk</t>
  </si>
  <si>
    <t>chris.harris@intermedical.co.uk</t>
  </si>
  <si>
    <t>NHSW/1406/17</t>
  </si>
  <si>
    <t>Intersurgical Ltd</t>
  </si>
  <si>
    <t>mct@intersurgical.co.uk</t>
  </si>
  <si>
    <t>NHSW/1567/17</t>
  </si>
  <si>
    <t>Intervene Group Limited</t>
  </si>
  <si>
    <t>NHSW/1157/17</t>
  </si>
  <si>
    <t>IntriCon UK Ltd (t/a PC Werth)</t>
  </si>
  <si>
    <t>TRainer@pcwerth.co.uk</t>
  </si>
  <si>
    <t>FJensen@pcwerth.co.uk</t>
  </si>
  <si>
    <t>NHSW/1513/17</t>
  </si>
  <si>
    <t>Intus Healthcare Ltd</t>
  </si>
  <si>
    <t>martin.h@intushealthcare.eu</t>
  </si>
  <si>
    <t>NHSW/1158/17</t>
  </si>
  <si>
    <t>Invacare Ltd</t>
  </si>
  <si>
    <t>khumphri@invacare.com</t>
  </si>
  <si>
    <t>cmottish@invacre.com</t>
  </si>
  <si>
    <t>NHSW/1762/17</t>
  </si>
  <si>
    <t>IQ Medical Limited (formerly Shelden Healthcare Ltd)</t>
  </si>
  <si>
    <t>Dean Greewood &amp; Emma Ovington</t>
  </si>
  <si>
    <t>dean.greenwood@iqmedical.co.uk</t>
  </si>
  <si>
    <t>emma.ovington@iqmedical.co.uk</t>
  </si>
  <si>
    <t>NHSW/1160/17</t>
  </si>
  <si>
    <t>IRM Mobility Ltd</t>
  </si>
  <si>
    <t>Claire Hyett</t>
  </si>
  <si>
    <t>claire@irm-bristol.co.uk</t>
  </si>
  <si>
    <t>emma@irm-bristol.co.uk</t>
  </si>
  <si>
    <t>NHSW/1161/17</t>
  </si>
  <si>
    <t>Isansys Lifecare Ltd</t>
  </si>
  <si>
    <t>Rebecca Weir &amp; Tracie Browne</t>
  </si>
  <si>
    <t>rebecca.weir@isansys.com</t>
  </si>
  <si>
    <t>tracie.browne@isansys.com</t>
  </si>
  <si>
    <t>NHSW/1677/17</t>
  </si>
  <si>
    <t>Itamar Medical Ltd.</t>
  </si>
  <si>
    <t>leilon@itamar-medical.com</t>
  </si>
  <si>
    <t>NHSW/1794/17</t>
  </si>
  <si>
    <t>J&amp;S Davis Limited</t>
  </si>
  <si>
    <t>daniel.davis@js-davis.co.uk</t>
  </si>
  <si>
    <t>NHSW/1163/17</t>
  </si>
  <si>
    <t>Jewel Management Ltd (t/a General Medical)</t>
  </si>
  <si>
    <t>caroline@generalmedical.co.uk</t>
  </si>
  <si>
    <t>NHSW/1166/17</t>
  </si>
  <si>
    <t>Joerns Healthcare Ltd</t>
  </si>
  <si>
    <t>Lucy Pugh</t>
  </si>
  <si>
    <t>lucy.pugh@joerns.co.uk</t>
  </si>
  <si>
    <t>NHSW/1164/17</t>
  </si>
  <si>
    <t>John Weiss &amp; Son Ltd</t>
  </si>
  <si>
    <t>NHSW/1165/17</t>
  </si>
  <si>
    <t>Johnson &amp; Johnson Medical Ltd</t>
  </si>
  <si>
    <t>mduffy2@its.jnj.com</t>
  </si>
  <si>
    <t>rthomso3@its.jnj.com</t>
  </si>
  <si>
    <t>NHSW/1408/17</t>
  </si>
  <si>
    <t>Joint Operations (UK) LLP</t>
  </si>
  <si>
    <t>richard@jointoperations.co.uk</t>
  </si>
  <si>
    <t>leone@jointoperations.co.uk</t>
  </si>
  <si>
    <t>NHSW/1162/17</t>
  </si>
  <si>
    <t>JRI Orthopaedics Ltd</t>
  </si>
  <si>
    <t>Dermot Reddin</t>
  </si>
  <si>
    <t>dermot.reddin@jri-ltd.co.uk</t>
  </si>
  <si>
    <t>NHSW/1755/17</t>
  </si>
  <si>
    <t>Judd Medical Limited</t>
  </si>
  <si>
    <t>Paul Baker &amp; Alan Arkell</t>
  </si>
  <si>
    <t>paul.baker@judd-medical.co.uk</t>
  </si>
  <si>
    <t>alan.arkell@judd-medical.co.uk</t>
  </si>
  <si>
    <t>NHSW/1167/17</t>
  </si>
  <si>
    <t>Jump Start Consulting Ltd</t>
  </si>
  <si>
    <t>Robin Luper</t>
  </si>
  <si>
    <t>robin.luper@jump-start-consulting.co.uk</t>
  </si>
  <si>
    <t>NHSW/1459/17</t>
  </si>
  <si>
    <t>June Medical Ltd</t>
  </si>
  <si>
    <t>Diane Englefield</t>
  </si>
  <si>
    <t>diane.englefield@junemedical.com</t>
  </si>
  <si>
    <t>NHSW/1671/17</t>
  </si>
  <si>
    <t>K2M UK Ltd</t>
  </si>
  <si>
    <t>gkleanthous@k2m.com</t>
  </si>
  <si>
    <t>NHSW/1569/17</t>
  </si>
  <si>
    <t>Karl Storz Endoscopy (UK) Ltd</t>
  </si>
  <si>
    <t>Nicky Cahuac</t>
  </si>
  <si>
    <t>nicky.cahuac@karlstorz.com</t>
  </si>
  <si>
    <t>NHSW/1168/17</t>
  </si>
  <si>
    <t>Karomed Ltd</t>
  </si>
  <si>
    <t>Emma Teasdale</t>
  </si>
  <si>
    <t>emma.teasdale@karomed.com</t>
  </si>
  <si>
    <t>NHSW/1643/44</t>
  </si>
  <si>
    <t>KCI Medical Ltd</t>
  </si>
  <si>
    <t>Andrew McAlester</t>
  </si>
  <si>
    <t>andrew.mcalester@acelity.com</t>
  </si>
  <si>
    <t>UKSDCRM@acelity.com</t>
  </si>
  <si>
    <t>NHSW/1169/17</t>
  </si>
  <si>
    <t>Kebomed UK Ltd</t>
  </si>
  <si>
    <t>sales@kebomed.co.uk</t>
  </si>
  <si>
    <t>jaycee@kebomed.co.uk</t>
  </si>
  <si>
    <t>NHSW/1754/17</t>
  </si>
  <si>
    <t>Keeler Ltd</t>
  </si>
  <si>
    <t>leer@keeler.co.uk</t>
  </si>
  <si>
    <t>NHSW/1635/17</t>
  </si>
  <si>
    <t>Kestrel Opthalmics Ltd</t>
  </si>
  <si>
    <t>info@kestrelophthalmics.co.uk</t>
  </si>
  <si>
    <t>NHSW/1605/17</t>
  </si>
  <si>
    <t>Keymed (Medical &amp; Industrial Equipment) Ltd</t>
  </si>
  <si>
    <t>Bernadette Harknett &amp; Chris Cubberley</t>
  </si>
  <si>
    <t>bernadette.harknett@olympus.co.uk</t>
  </si>
  <si>
    <t>chris.cubberley@olympus.co.uk</t>
  </si>
  <si>
    <t>NHSW/1170/17</t>
  </si>
  <si>
    <t>Kimal plc</t>
  </si>
  <si>
    <t>Miriam Greig</t>
  </si>
  <si>
    <t>miriam.greig@kimal.co.uk</t>
  </si>
  <si>
    <t>tenders@kimal.co.uk</t>
  </si>
  <si>
    <t>NHSW/1171/17</t>
  </si>
  <si>
    <t>Kimal Renal Care Ltd</t>
  </si>
  <si>
    <t>miriam.greig@kimal.co.uk; tenders@kimal.co.uk</t>
  </si>
  <si>
    <t>NHSW/1812/17</t>
  </si>
  <si>
    <t>Kinetec Medical Products UK Ltd</t>
  </si>
  <si>
    <t>Chris Manning</t>
  </si>
  <si>
    <t>chris.manning@kinetecuk.com</t>
  </si>
  <si>
    <t>NHSW/1172/17</t>
  </si>
  <si>
    <t>Kirton Healthcare Group</t>
  </si>
  <si>
    <t>Stuart Mcallister &amp; Jo Campbell</t>
  </si>
  <si>
    <t>stuart.mcallister@directhealthcareservices.co.uk</t>
  </si>
  <si>
    <t>NHSW/1862/18</t>
  </si>
  <si>
    <t>KLS Martin UK Ltd</t>
  </si>
  <si>
    <t>info.uk@klsmartin.com</t>
  </si>
  <si>
    <t>NHSW/1568/17</t>
  </si>
  <si>
    <t>Knightsbridge Furniture Productions Ltd</t>
  </si>
  <si>
    <t>J Royston</t>
  </si>
  <si>
    <t>jroyston@knightsbridge-furniture.co.uk</t>
  </si>
  <si>
    <t>NHSW/1173/17</t>
  </si>
  <si>
    <t>Labcold Ltd</t>
  </si>
  <si>
    <t>Michelle Rogers</t>
  </si>
  <si>
    <t>michelle.rogers@labcold.com</t>
  </si>
  <si>
    <t>sales@labcold.com</t>
  </si>
  <si>
    <t>NHSW/1694/17</t>
  </si>
  <si>
    <t>LabLogic Systems Ltd</t>
  </si>
  <si>
    <t>C Stokes</t>
  </si>
  <si>
    <t>cstokes@lablogic.com</t>
  </si>
  <si>
    <t>NHSW/1776/17</t>
  </si>
  <si>
    <t>Lab-Med Ltd</t>
  </si>
  <si>
    <t>leighton@lab-med.co.uk</t>
  </si>
  <si>
    <t>NHSW/1660/17</t>
  </si>
  <si>
    <t>Laborie Medical Technologies Europe Ltd</t>
  </si>
  <si>
    <t>abowden@laborie.com</t>
  </si>
  <si>
    <t>NHSW/1906/18</t>
  </si>
  <si>
    <t xml:space="preserve">Lanemark T/A Carebase </t>
  </si>
  <si>
    <t>nathan@carebase.net</t>
  </si>
  <si>
    <t>NHSW/1736/17</t>
  </si>
  <si>
    <t>Laryngograph Ltd</t>
  </si>
  <si>
    <t>mail@laryngograph.com</t>
  </si>
  <si>
    <t>anne.liu@laryngograph.com</t>
  </si>
  <si>
    <t>NHSW/1813/17</t>
  </si>
  <si>
    <t>Launch Diagnostics Ltd</t>
  </si>
  <si>
    <t>Ian Jones</t>
  </si>
  <si>
    <t>ianjones@launchdiagnostics.com</t>
  </si>
  <si>
    <t>NHSW/1700/17</t>
  </si>
  <si>
    <t>Lavender Medical Ltd</t>
  </si>
  <si>
    <t>Ramzi Saab</t>
  </si>
  <si>
    <t>ramzi.saab@lavendermedical.com</t>
  </si>
  <si>
    <t>NHSW/1174/17</t>
  </si>
  <si>
    <t>Lawmed Ltd</t>
  </si>
  <si>
    <t>len@lawmed.co.uk</t>
  </si>
  <si>
    <t>NHSW/1744/17</t>
  </si>
  <si>
    <t>Leib Medical Ltd</t>
  </si>
  <si>
    <t>info@leibmedical.com</t>
  </si>
  <si>
    <t>lbailie@leibmedical.com</t>
  </si>
  <si>
    <t>NHSW/1606/17</t>
  </si>
  <si>
    <t>Leica Microsystems UK Ltd</t>
  </si>
  <si>
    <t>uksales@leica-microsystems.com</t>
  </si>
  <si>
    <t>NHSW/1176/17</t>
  </si>
  <si>
    <t>Lemonchase Limited</t>
  </si>
  <si>
    <t>info@lemonchase.com</t>
  </si>
  <si>
    <t>NHSW/1177/17</t>
  </si>
  <si>
    <t>Lenstec</t>
  </si>
  <si>
    <t>lenstecuk@lenstec.com</t>
  </si>
  <si>
    <t>NHSW/1798/17</t>
  </si>
  <si>
    <t>LGDavis (Stationers) Ltd</t>
  </si>
  <si>
    <t>Marcus Bowen</t>
  </si>
  <si>
    <t>marcus.bowen@lgdsolutions.com</t>
  </si>
  <si>
    <t>NHSW/1180/17</t>
  </si>
  <si>
    <t>LiDCO Limited</t>
  </si>
  <si>
    <t>James Johnston</t>
  </si>
  <si>
    <t>james.johnston@lidco.com</t>
  </si>
  <si>
    <t>NHSW/1178/17</t>
  </si>
  <si>
    <t>Lifelines Ltd</t>
  </si>
  <si>
    <t>Paul Wainwright</t>
  </si>
  <si>
    <t>paul.wainwright@llines.com</t>
  </si>
  <si>
    <t>NHSW/1533/17</t>
  </si>
  <si>
    <t>Light Source Supplies</t>
  </si>
  <si>
    <t>Stephen Goodwin</t>
  </si>
  <si>
    <t>stephengoodwin@LssLamps.com</t>
  </si>
  <si>
    <t>NHSW/1179/17</t>
  </si>
  <si>
    <t>Lima Orthopaedics UK Ltd</t>
  </si>
  <si>
    <t>Heather Payne</t>
  </si>
  <si>
    <t>heather.payne@lima-uk.co.uk</t>
  </si>
  <si>
    <t>NHSW/1181/17</t>
  </si>
  <si>
    <t>LINC Medical Systems Ltd</t>
  </si>
  <si>
    <t>Jo Spence</t>
  </si>
  <si>
    <t>jospence@linc-medical.co.uk</t>
  </si>
  <si>
    <t>NHSW/1779/17</t>
  </si>
  <si>
    <t>Lindare Medical Ltd</t>
  </si>
  <si>
    <t>mkyne@lindaremedical.co.uk</t>
  </si>
  <si>
    <t>NHSW/1711/17</t>
  </si>
  <si>
    <t>Linet UK Ltd</t>
  </si>
  <si>
    <t>Neil Dymott &amp; Pauline Dawson</t>
  </si>
  <si>
    <t>neil.dymott@linet.uk.com</t>
  </si>
  <si>
    <t>pauline.dawson@linet.uk.com</t>
  </si>
  <si>
    <t>NHSW/1409/17</t>
  </si>
  <si>
    <t>Lisclare Ltd</t>
  </si>
  <si>
    <t>william@lisclare.com</t>
  </si>
  <si>
    <t>NHSW/1182/17</t>
  </si>
  <si>
    <t>Litechnica Ltd</t>
  </si>
  <si>
    <t>dwalters@litechnica.co.uk</t>
  </si>
  <si>
    <t>NHSW/1460/16</t>
  </si>
  <si>
    <t>LiteOptics Ltd</t>
  </si>
  <si>
    <t>jtaylor@liteoptics.com</t>
  </si>
  <si>
    <t>NHSW/1183/17</t>
  </si>
  <si>
    <t>Livanova UK Limited (formerly Sorin Group Ltd)</t>
  </si>
  <si>
    <t>Jacqueline Smith</t>
  </si>
  <si>
    <t>jacqueline.smith@livanova.com</t>
  </si>
  <si>
    <t>NHSW/1185/17</t>
  </si>
  <si>
    <t>LocaMed Limited</t>
  </si>
  <si>
    <t>mark@locamed.com</t>
  </si>
  <si>
    <t>NHSW/1186/17</t>
  </si>
  <si>
    <t>Loewenstein Medical UK Ltd</t>
  </si>
  <si>
    <t>info@loewensteinmedical.uk</t>
  </si>
  <si>
    <t>NHSW/1187/17</t>
  </si>
  <si>
    <t>Love Medical Ltd</t>
  </si>
  <si>
    <t>Sara Brady</t>
  </si>
  <si>
    <t>sara@lovemedical.com</t>
  </si>
  <si>
    <t>office@lovemedical.com</t>
  </si>
  <si>
    <t>NHSW/1475/17</t>
  </si>
  <si>
    <t>LS Biopath Inc</t>
  </si>
  <si>
    <t>moshe@lsbiopath.com</t>
  </si>
  <si>
    <t>NHSW/1188/17</t>
  </si>
  <si>
    <t>Lumenis UK Ltd</t>
  </si>
  <si>
    <t>mkemp@lumenis.com</t>
  </si>
  <si>
    <t>NHSW/1262/16</t>
  </si>
  <si>
    <t>LumiraDX Ltd</t>
  </si>
  <si>
    <t>Tracey Feighan</t>
  </si>
  <si>
    <t>tracey.feighan@lumiradx.com</t>
  </si>
  <si>
    <t>NHSW/1189/17</t>
  </si>
  <si>
    <t>Lynton Lasers Ltd</t>
  </si>
  <si>
    <t>ajberry@lynton.co.uk</t>
  </si>
  <si>
    <t>NHSW/1219/17</t>
  </si>
  <si>
    <t>M.I.S.S. Opthalmics Ltd</t>
  </si>
  <si>
    <t>Iain Short</t>
  </si>
  <si>
    <t>iainshort@miss-ophth.com</t>
  </si>
  <si>
    <t>missophthalmics@miss-ophth.com</t>
  </si>
  <si>
    <t>NHSW/1191/17</t>
  </si>
  <si>
    <t>Mainline Instruments Ltd</t>
  </si>
  <si>
    <t>smh@main-line.co.uk</t>
  </si>
  <si>
    <t>NHSW/1808/17</t>
  </si>
  <si>
    <t>Mallinckrodt Pharmaceuticals (Therakos (UK) Ltd)</t>
  </si>
  <si>
    <t>Karen Ramadhan &amp; Pierre Quakkelaar</t>
  </si>
  <si>
    <t>karen.ramadhan@mallinckrodt.com</t>
  </si>
  <si>
    <t>pierre.quakkelaar@mallinckrodt.com</t>
  </si>
  <si>
    <t>NHSW/1416/17</t>
  </si>
  <si>
    <t>Mana-Tech Ltd</t>
  </si>
  <si>
    <t>mark@mana-tech.com</t>
  </si>
  <si>
    <t>NHSW/1682/17</t>
  </si>
  <si>
    <t>Mangar International Ltd</t>
  </si>
  <si>
    <t>lholmes@mangarhealth.com</t>
  </si>
  <si>
    <t>Lupton@mangarhealth.com</t>
  </si>
  <si>
    <t>NHSW/1193/17</t>
  </si>
  <si>
    <t xml:space="preserve">Maquet Ltd </t>
  </si>
  <si>
    <t>Hariraj Rajendran</t>
  </si>
  <si>
    <t>Hariraj.rajendran@getinge.com</t>
  </si>
  <si>
    <t>NHSW/1477/17</t>
  </si>
  <si>
    <t>Marquardt UK Limited</t>
  </si>
  <si>
    <t>moreno@marquardt-uk.com</t>
  </si>
  <si>
    <t>NHSW/1777/17</t>
  </si>
  <si>
    <t>Marsden Weighing Group</t>
  </si>
  <si>
    <t>donna@marsdengroup.co.uk</t>
  </si>
  <si>
    <t>NHSW/1727/17</t>
  </si>
  <si>
    <t>Marshall Airway Products Ltd</t>
  </si>
  <si>
    <t>jessica@marshall.eu.com</t>
  </si>
  <si>
    <t>sales@marshall.eu.com</t>
  </si>
  <si>
    <t>NHSW/1669/17</t>
  </si>
  <si>
    <t>Masimo Europe Limited</t>
  </si>
  <si>
    <t>lgregson@masimo.com</t>
  </si>
  <si>
    <t>NHSW/1192/17</t>
  </si>
  <si>
    <t>Mathys Orthopaedics Ltd</t>
  </si>
  <si>
    <t>info.uk@mathysmedical.com</t>
  </si>
  <si>
    <t>NHSW/1194/17</t>
  </si>
  <si>
    <t>MatOrtho Ltd</t>
  </si>
  <si>
    <t xml:space="preserve">Tiago.Jeronimo@matortho.com; </t>
  </si>
  <si>
    <t>andy.loud@matortho.com</t>
  </si>
  <si>
    <t>NHSW/1461/17</t>
  </si>
  <si>
    <t>Matrix Diagnostics Ltd</t>
  </si>
  <si>
    <t>k.mccormick@matrixdiagnostics.co.uk</t>
  </si>
  <si>
    <t>info@matrixdiagnostics.co.uk</t>
  </si>
  <si>
    <t>NHSW/1572/17</t>
  </si>
  <si>
    <t>Matz Medical Ltd</t>
  </si>
  <si>
    <t>info@matzmedical.co.uk</t>
  </si>
  <si>
    <t>NHSW/1820/17</t>
  </si>
  <si>
    <t>Mavig GmbH</t>
  </si>
  <si>
    <t>solomita@mavig.com</t>
  </si>
  <si>
    <t>Gordon@gbfstrategy.com</t>
  </si>
  <si>
    <t>NHSW/1190/17</t>
  </si>
  <si>
    <t>MDM Medical Ltd</t>
  </si>
  <si>
    <t>d.fox@mdmmedical.com</t>
  </si>
  <si>
    <t>NHSW/1664/17</t>
  </si>
  <si>
    <t>Mecobo Ltd</t>
  </si>
  <si>
    <t>francis.yuan@mecobo.com</t>
  </si>
  <si>
    <t>leo.huang@mecobo.com</t>
  </si>
  <si>
    <t>NHSW/1746/17</t>
  </si>
  <si>
    <t>Med Matters Ltd.</t>
  </si>
  <si>
    <t>ross@medmatters.co.uk</t>
  </si>
  <si>
    <t>NHSW/1413/17</t>
  </si>
  <si>
    <t>Medacta UK Ltd</t>
  </si>
  <si>
    <t>J Barker</t>
  </si>
  <si>
    <t>j.barker@medacta.co.uk</t>
  </si>
  <si>
    <t>NHSW/1463/17</t>
  </si>
  <si>
    <t>Medacx Limited</t>
  </si>
  <si>
    <t>info@medacx.co.uk</t>
  </si>
  <si>
    <t>NHSW/1816/17</t>
  </si>
  <si>
    <t>Medaphor Group</t>
  </si>
  <si>
    <t>Wilson Jennings &amp; Susan Ryan</t>
  </si>
  <si>
    <t>wilson.jennings@medaphor.com; susan.ryan@intelligentultrasound.com</t>
  </si>
  <si>
    <t>NHSW/1414/17</t>
  </si>
  <si>
    <t>Medartis Limited</t>
  </si>
  <si>
    <t>Andrew Wilcher</t>
  </si>
  <si>
    <t>andrew.wilcher@medartis.com</t>
  </si>
  <si>
    <t>NHSW/1825/17</t>
  </si>
  <si>
    <t>Medecon Healthcare UK Ltd</t>
  </si>
  <si>
    <t>Zaheer.ali@medecon.co.uk</t>
  </si>
  <si>
    <t>maintenance@medecon.co.uk</t>
  </si>
  <si>
    <t>NHSW/1196/17</t>
  </si>
  <si>
    <t>Medela UK Ltd</t>
  </si>
  <si>
    <t>info@medela.co.uk</t>
  </si>
  <si>
    <t>deborah.berry@medela.co.uk</t>
  </si>
  <si>
    <t>NHSW/1412/17</t>
  </si>
  <si>
    <t>Medevolve Limited</t>
  </si>
  <si>
    <t>phil@medevolve.co.uk</t>
  </si>
  <si>
    <t>NHSW/1197/17</t>
  </si>
  <si>
    <t>Medezine Ltd</t>
  </si>
  <si>
    <t xml:space="preserve">sales@medezine.co.uk
</t>
  </si>
  <si>
    <t>NHSW/1765/17</t>
  </si>
  <si>
    <t>Medi UK Ltd</t>
  </si>
  <si>
    <t>Ian Grant</t>
  </si>
  <si>
    <t>ian.grant@mediuk.co.uk</t>
  </si>
  <si>
    <t>NHSW/1198/17</t>
  </si>
  <si>
    <t>Medical Access Limited</t>
  </si>
  <si>
    <t>nstuddart@medicalaccess.co.uk</t>
  </si>
  <si>
    <t>admin@medicalaccess.co.uk</t>
  </si>
  <si>
    <t>NHSW/1199/17</t>
  </si>
  <si>
    <t>Medical Devices Technology International Ltd (MDTi)</t>
  </si>
  <si>
    <t>info@mdti.co.uk; adam.law@mdti.co.uk</t>
  </si>
  <si>
    <t>NHSW/1200/16</t>
  </si>
  <si>
    <t>Medical Graphics UK Ltd</t>
  </si>
  <si>
    <t>nick.chapman@medicalgraphicsuk.com</t>
  </si>
  <si>
    <t>yasmin.davis@medicalgraphicsuk.com</t>
  </si>
  <si>
    <t>NHSW/1201/17</t>
  </si>
  <si>
    <t>Medical Imaging Systems Ltd</t>
  </si>
  <si>
    <t>misadmin@mishealthcare.co.uk</t>
  </si>
  <si>
    <t>NHSW/1202/17</t>
  </si>
  <si>
    <t>Medicare Colgate Ltd/ Sterifeed</t>
  </si>
  <si>
    <t>chris@sterifeed.com</t>
  </si>
  <si>
    <t>NHSW/1692/17</t>
  </si>
  <si>
    <t>Medicare Products Ltd</t>
  </si>
  <si>
    <t>gurinder.gill@medicareproducts.com</t>
  </si>
  <si>
    <t>enquiries@medicareproducts.com</t>
  </si>
  <si>
    <t>NHSW/1203/17</t>
  </si>
  <si>
    <t>Medicareplus International Ltd</t>
  </si>
  <si>
    <t>elena.cavo@medicareplus.co.uk</t>
  </si>
  <si>
    <t>NHSW/1204/17</t>
  </si>
  <si>
    <t>Medicina Ltd</t>
  </si>
  <si>
    <t>kh@medicina.co.uk</t>
  </si>
  <si>
    <t>tracey.macdonald@medicina.co.uk</t>
  </si>
  <si>
    <t>NHSW/1211/17</t>
  </si>
  <si>
    <t>Medicotech Ltd</t>
  </si>
  <si>
    <t>kathleen@medicotech.co.uk</t>
  </si>
  <si>
    <t>NHSW/1417/17</t>
  </si>
  <si>
    <t>Medimotion Limited</t>
  </si>
  <si>
    <t>sales@medimotion.co.uk</t>
  </si>
  <si>
    <t>NHSW/1205/17</t>
  </si>
  <si>
    <t>Mediplus Ltd</t>
  </si>
  <si>
    <t>Tim Ward</t>
  </si>
  <si>
    <t>tim.ward@mediplus.co.uk</t>
  </si>
  <si>
    <t>NHSW/1725/17</t>
  </si>
  <si>
    <t>Medira Ltd</t>
  </si>
  <si>
    <t>raitken@medira.co.uk</t>
  </si>
  <si>
    <t>NHSW/1528/17</t>
  </si>
  <si>
    <t>Medistim UK Ltd</t>
  </si>
  <si>
    <t>NHSW/1570/17</t>
  </si>
  <si>
    <t>Meditech Systems Ltd</t>
  </si>
  <si>
    <t>lindy@meditechsystems.co.uk</t>
  </si>
  <si>
    <t>NHSW/1478/17</t>
  </si>
  <si>
    <t>Meditechnik Ltd.</t>
  </si>
  <si>
    <t>sales@pie-data.co.uk;</t>
  </si>
  <si>
    <t>asandhu@pie-data.co.uk</t>
  </si>
  <si>
    <t>NHSW/1206/17</t>
  </si>
  <si>
    <t>Medline Industries Ltd</t>
  </si>
  <si>
    <t>gmb-uk-contracts@medline.com</t>
  </si>
  <si>
    <t>vivienne.johnson@medline.com</t>
  </si>
  <si>
    <t>NHSW/1689/17</t>
  </si>
  <si>
    <t>Medpace UK Limited</t>
  </si>
  <si>
    <t>a.masih@medpace.com</t>
  </si>
  <si>
    <t>c.camp@medpace.com</t>
  </si>
  <si>
    <t>NHSW/1212/17</t>
  </si>
  <si>
    <t>Medstrom ltd</t>
  </si>
  <si>
    <t>natalie.harrison@medstrom.co.uk</t>
  </si>
  <si>
    <t>jane.mclaughlin@medstrom.co.uk</t>
  </si>
  <si>
    <t>NHSW/1851/18</t>
  </si>
  <si>
    <t>MedTec Consulting Ltd</t>
  </si>
  <si>
    <t>david@med-tec.co.uk</t>
  </si>
  <si>
    <t>NHSW/1462/17</t>
  </si>
  <si>
    <t>Medtronic Ltd</t>
  </si>
  <si>
    <t>Nadia Mattera &amp; Emily Audibert</t>
  </si>
  <si>
    <t>nadia.mattera@medtronic.com</t>
  </si>
  <si>
    <t>emily.audibert@medtronic.com</t>
  </si>
  <si>
    <t>NHSW/1208/17</t>
  </si>
  <si>
    <t>Melyd Surgical Ltd</t>
  </si>
  <si>
    <t>admin@melydsurgical.co.uk</t>
  </si>
  <si>
    <t>NHSW/1505/17</t>
  </si>
  <si>
    <t>Mercian Surgical Supply</t>
  </si>
  <si>
    <t>Charlotte Haynes</t>
  </si>
  <si>
    <t>charlotte.haynes@merciansurgical.com</t>
  </si>
  <si>
    <t>NHSW/1008/17</t>
  </si>
  <si>
    <t>Merck Serono Limited</t>
  </si>
  <si>
    <t>brian.cahill@merckgroup.com</t>
  </si>
  <si>
    <t>herminder.dhillon@merckgroup.com</t>
  </si>
  <si>
    <t>NHSW/1209/17</t>
  </si>
  <si>
    <t>Merit Medical UK Ltd</t>
  </si>
  <si>
    <t>uktenders@merit.com</t>
  </si>
  <si>
    <t>NHSW/1607/17</t>
  </si>
  <si>
    <t>Merivaara Oy</t>
  </si>
  <si>
    <t>Merja Rautiainen</t>
  </si>
  <si>
    <t>merja.rautiainen@merivaara.com</t>
  </si>
  <si>
    <t>NHSW/1860/18</t>
  </si>
  <si>
    <t>Mermaid Care A/S</t>
  </si>
  <si>
    <t>jh@mermaidcare.com</t>
  </si>
  <si>
    <t>NHSW/1410/17</t>
  </si>
  <si>
    <t>Mermaid Medical Ltd</t>
  </si>
  <si>
    <t>gm@mermaidmedical.com</t>
  </si>
  <si>
    <t>NHSW/1858/18</t>
  </si>
  <si>
    <t>MET Healthcare Ltd</t>
  </si>
  <si>
    <t>graham@methealthcare.net</t>
  </si>
  <si>
    <t>NHSW/1210/17</t>
  </si>
  <si>
    <t>Metaphysis LLP</t>
  </si>
  <si>
    <t>susan.hartman@io-uk.com</t>
  </si>
  <si>
    <t>info@metaphysis.co.uk</t>
  </si>
  <si>
    <t>NHSW/1783/17</t>
  </si>
  <si>
    <t>MG Electric (Colchester) Ltd</t>
  </si>
  <si>
    <t>Simon Martin</t>
  </si>
  <si>
    <t>simon.martin@mgelectric.co.uk</t>
  </si>
  <si>
    <t>NHSW/1364/17</t>
  </si>
  <si>
    <t>MGC Lamps Ltd.</t>
  </si>
  <si>
    <t>james@mgc-lamps.com</t>
  </si>
  <si>
    <t>NHSW/1510/17</t>
  </si>
  <si>
    <t>Micromed Electronics Limited</t>
  </si>
  <si>
    <t>dom@micromeduk.com</t>
  </si>
  <si>
    <t>micromed@micromeduk.com</t>
  </si>
  <si>
    <t>NHSW/1220/17</t>
  </si>
  <si>
    <t>Microport Orthopaedics Ltd</t>
  </si>
  <si>
    <t>jgriffiths@ortho.microport.com</t>
  </si>
  <si>
    <t>NHSW/1217/17</t>
  </si>
  <si>
    <t>Microscopix Ltd</t>
  </si>
  <si>
    <t>jodie@microscopixlimited.co.uk</t>
  </si>
  <si>
    <t>NHSW/1717/17</t>
  </si>
  <si>
    <t>Mindmaze Healthcare UK Ltd</t>
  </si>
  <si>
    <t>info@mindmaze.ch</t>
  </si>
  <si>
    <t>info@mindmaze.com</t>
  </si>
  <si>
    <t>NHSW/1218/17</t>
  </si>
  <si>
    <t>Mindray (UK) Ltd</t>
  </si>
  <si>
    <t>ukcustomerservice@mindray.com</t>
  </si>
  <si>
    <t>t.richardson@mindray.com</t>
  </si>
  <si>
    <t>NHSW/1781/17</t>
  </si>
  <si>
    <t>Minim Healthcare Ltd</t>
  </si>
  <si>
    <t>james@minimhealthcare.com</t>
  </si>
  <si>
    <t>NHSW/1575/17</t>
  </si>
  <si>
    <t>Minitouch Ltd</t>
  </si>
  <si>
    <t>sales@minitouch.eu</t>
  </si>
  <si>
    <t>sadna@microcube.org</t>
  </si>
  <si>
    <t>NHSW/1573/17</t>
  </si>
  <si>
    <t>Mobile Health Systems</t>
  </si>
  <si>
    <t>Joanne Keyte &amp; Tim White</t>
  </si>
  <si>
    <t>joanne.keyte@mobilehealth.org.uk</t>
  </si>
  <si>
    <t>tim.white@mobilehealth.org.uk</t>
  </si>
  <si>
    <t>NHSW/1221/17</t>
  </si>
  <si>
    <t>MobilEyes (UK) Ltd</t>
  </si>
  <si>
    <t>a.webb@insinctiveuk.com</t>
  </si>
  <si>
    <t>NHSW/1213/17</t>
  </si>
  <si>
    <t>Mobility with Dignity</t>
  </si>
  <si>
    <t>dmcgee@engineeredassistance.com</t>
  </si>
  <si>
    <t>NHSW/1415/17</t>
  </si>
  <si>
    <t>Modern Aesthetic Solutions Ltd</t>
  </si>
  <si>
    <t>sales@modernaestheticsolutions.com</t>
  </si>
  <si>
    <t>NHSW/1519/17</t>
  </si>
  <si>
    <t>Molnlycke Health Care</t>
  </si>
  <si>
    <t>Carol Boyle</t>
  </si>
  <si>
    <t>carol.boyle@molnlycke.com</t>
  </si>
  <si>
    <t>NHSW/1574/17</t>
  </si>
  <si>
    <t>Montcalm International Ltd</t>
  </si>
  <si>
    <t>admin@montcalmcare.co.uk</t>
  </si>
  <si>
    <t>chris@montcalmcare.co.uk</t>
  </si>
  <si>
    <t>NHSW/1214/17</t>
  </si>
  <si>
    <t>Moor Instruments Ltd</t>
  </si>
  <si>
    <t>cox@moor.co.uk</t>
  </si>
  <si>
    <t>sales@moor.co.uk</t>
  </si>
  <si>
    <t>NHSW/1411/17</t>
  </si>
  <si>
    <t>Mornington 200 LLP t/a Sterilab Services</t>
  </si>
  <si>
    <t>James Frizelle</t>
  </si>
  <si>
    <t>james.frizelle@sterilab.co.uk</t>
  </si>
  <si>
    <t>NHSW/1215/17</t>
  </si>
  <si>
    <t>Mortara Instrument UK Ltd</t>
  </si>
  <si>
    <t>Tracey McGauchie</t>
  </si>
  <si>
    <t>tracey.mcgauchie@mortara.com</t>
  </si>
  <si>
    <t>NHSW/1571/17</t>
  </si>
  <si>
    <t>Mount International United Services Ltd</t>
  </si>
  <si>
    <t>Julie Robinson</t>
  </si>
  <si>
    <t>julie.robinson@mius.org.uk; liz.lane@mius.org.uk</t>
  </si>
  <si>
    <t>NHSW/1365/17</t>
  </si>
  <si>
    <t>MRI-Devices Limited</t>
  </si>
  <si>
    <t>Trevor Furniss</t>
  </si>
  <si>
    <t>trevor.furniss@mri-devices.com</t>
  </si>
  <si>
    <t>NHSW/1216/17</t>
  </si>
  <si>
    <t>Multimedix Ltd</t>
  </si>
  <si>
    <t>info@multi-medix.com</t>
  </si>
  <si>
    <t>NHSW/1659/17</t>
  </si>
  <si>
    <t>Murrays Medical Equipment t/a Murrays UK and Aktiv UK</t>
  </si>
  <si>
    <t>Andy Haines</t>
  </si>
  <si>
    <t>andy.haines@murraysmedical.co.uk</t>
  </si>
  <si>
    <t>NHSW/1419/17</t>
  </si>
  <si>
    <t>Nanosonics Europe Ltd</t>
  </si>
  <si>
    <t>B Tudor-Owen</t>
  </si>
  <si>
    <t>b.tudor-owen@nanosonics.eu</t>
  </si>
  <si>
    <t>NHSW/1699/17</t>
  </si>
  <si>
    <t>Natus Nicolet UK Ltd (t/a Otometrics UK)</t>
  </si>
  <si>
    <t>awoodhead@otometrics.com</t>
  </si>
  <si>
    <t>mmurray@otometrics.com</t>
  </si>
  <si>
    <t>NHSW/1621/17</t>
  </si>
  <si>
    <t>Neomed UK Ltd</t>
  </si>
  <si>
    <t>info@neomed.co.uk</t>
  </si>
  <si>
    <t>NHSW/1721/17</t>
  </si>
  <si>
    <t>Neurophys Ltd</t>
  </si>
  <si>
    <t>pcoelho@neurophys.net</t>
  </si>
  <si>
    <t>admin@neurophys.net</t>
  </si>
  <si>
    <t>NHSW/1222/17</t>
  </si>
  <si>
    <t>Neurotechnics Ltd.</t>
  </si>
  <si>
    <t>Julie Forster</t>
  </si>
  <si>
    <t>julie.forster@neuro-technics.com</t>
  </si>
  <si>
    <t>NHSW/1675/17</t>
  </si>
  <si>
    <t>Neurovision Imaging LLC</t>
  </si>
  <si>
    <t>jross@neurovision.com</t>
  </si>
  <si>
    <t>cbunting@neurovision.com</t>
  </si>
  <si>
    <t>NHSW/1223/17</t>
  </si>
  <si>
    <t>New Co-ordinates Limited T/A NEWCO Surgical</t>
  </si>
  <si>
    <t>sales@newco.co.uk</t>
  </si>
  <si>
    <t>NHSW/1418/17</t>
  </si>
  <si>
    <t>Newmaw Medical Ltd</t>
  </si>
  <si>
    <t>info@newmawmedical.com</t>
  </si>
  <si>
    <t>samthomas@newmawmedical.com</t>
  </si>
  <si>
    <t>NHSW/1224/17</t>
  </si>
  <si>
    <t>NEXA Medical Limited</t>
  </si>
  <si>
    <t>kheaton@nexamedical.com</t>
  </si>
  <si>
    <t>NHSW/1760/17</t>
  </si>
  <si>
    <t>Nexus DMS Ltd</t>
  </si>
  <si>
    <t>simon@nexusdms.co.uk</t>
  </si>
  <si>
    <t>NHSW/1226/17</t>
  </si>
  <si>
    <t>Nikkiso UK Co. Ltd.</t>
  </si>
  <si>
    <t>contractsuk@nikkisomedical.com</t>
  </si>
  <si>
    <t>NHSW/1516/17</t>
  </si>
  <si>
    <t>Nine Group International</t>
  </si>
  <si>
    <t>karl@ninegrp.com</t>
  </si>
  <si>
    <t>NHSW/1227/17</t>
  </si>
  <si>
    <t>NIPRO</t>
  </si>
  <si>
    <t>Jon Gooch</t>
  </si>
  <si>
    <t>jon.gooch@nipro-dmed.com</t>
  </si>
  <si>
    <t>NHSW/1228/17</t>
  </si>
  <si>
    <t>NISI Enterprises Limited T/A NISI Staffing</t>
  </si>
  <si>
    <t>Ifran Aslam</t>
  </si>
  <si>
    <t>irfan.aslam@nisistaffing.co.uk</t>
  </si>
  <si>
    <t>NHSW/1784/17</t>
  </si>
  <si>
    <t>Nonin Medical Inc</t>
  </si>
  <si>
    <t>Punita Raheja</t>
  </si>
  <si>
    <t>punita.raheja@nonin.com</t>
  </si>
  <si>
    <t>NHSW/1229/17</t>
  </si>
  <si>
    <t>Norgine Pharmaceuticals Ltd.</t>
  </si>
  <si>
    <t>contact@norgine.com</t>
  </si>
  <si>
    <t>NSmith2@norgine.com</t>
  </si>
  <si>
    <t>NHSW/1638/17</t>
  </si>
  <si>
    <t>Norso Medical Limited</t>
  </si>
  <si>
    <t>Keith Wommacott</t>
  </si>
  <si>
    <t>keithwonnacott@norsomedical.co.uk</t>
  </si>
  <si>
    <t>NHSW/1632/17</t>
  </si>
  <si>
    <t>Nova Biomedical Corporation</t>
  </si>
  <si>
    <t>l.jones@novabiomedical.co.uk</t>
  </si>
  <si>
    <t>NHSW/1230/17</t>
  </si>
  <si>
    <t>Novacor UK Ltd.</t>
  </si>
  <si>
    <t>l.freeman@novacor.co.uk</t>
  </si>
  <si>
    <t>NHSW/1805/17</t>
  </si>
  <si>
    <t>Novadiagnostics Ltd</t>
  </si>
  <si>
    <t>admin@Novacor.co.uk</t>
  </si>
  <si>
    <t>NHSW/1231/17</t>
  </si>
  <si>
    <t>Novarix Ltd.</t>
  </si>
  <si>
    <t>p.fox@novarix.com</t>
  </si>
  <si>
    <t>customerservice@nrshealthcare.co.uk</t>
  </si>
  <si>
    <t>NHSW/1642/17</t>
  </si>
  <si>
    <t>Novartis Pharmaceuticals UK Limited</t>
  </si>
  <si>
    <t>tony-1.perry@novartis.com</t>
  </si>
  <si>
    <t>medinfo.uk@novartis.com;</t>
  </si>
  <si>
    <t>NHSW/1518/17</t>
  </si>
  <si>
    <t>Novus Med Ltd</t>
  </si>
  <si>
    <t>rhjaffry@novus-med.com</t>
  </si>
  <si>
    <t>NHSW/1232/17</t>
  </si>
  <si>
    <t>nSpire Health Ltd.</t>
  </si>
  <si>
    <t>K Whitley</t>
  </si>
  <si>
    <t>kwhitley@nspirehealth.com</t>
  </si>
  <si>
    <t>NHSW/1234/17</t>
  </si>
  <si>
    <t>Nutricia Holdings Ltd.</t>
  </si>
  <si>
    <t>David Hobdey</t>
  </si>
  <si>
    <t>david.hobdey@nutricia.com</t>
  </si>
  <si>
    <t>NHSW/1650/17</t>
  </si>
  <si>
    <t>Nuvasive UK Ltd</t>
  </si>
  <si>
    <t>J Smith</t>
  </si>
  <si>
    <t>jsmith@nuvasive.com</t>
  </si>
  <si>
    <t>NHSW/1719/17</t>
  </si>
  <si>
    <t>NxStage Medical UK Ltd</t>
  </si>
  <si>
    <t>pnewcomb@nxstage.com</t>
  </si>
  <si>
    <t>helen.twigg@nxstage.com</t>
  </si>
  <si>
    <t>NHSW/1735/17</t>
  </si>
  <si>
    <t>Oak Medical Services Limited</t>
  </si>
  <si>
    <t>info@oakmedicalservices.co.uk</t>
  </si>
  <si>
    <t>NHSW/1608/17</t>
  </si>
  <si>
    <t>OBS Medical Limited</t>
  </si>
  <si>
    <t>Simon Pearmain</t>
  </si>
  <si>
    <t>simon.pearmain@obsmedical.com</t>
  </si>
  <si>
    <t>NHSW/1422/17</t>
  </si>
  <si>
    <t>Occlutech UK</t>
  </si>
  <si>
    <t>Keith Brown</t>
  </si>
  <si>
    <t>keith.brown@occlutech.com</t>
  </si>
  <si>
    <t>NHSW/1649/17</t>
  </si>
  <si>
    <t>OES Medical Ltd</t>
  </si>
  <si>
    <t>richard@oes-medical.co.uk</t>
  </si>
  <si>
    <t>technical@oes-medical.co.uk</t>
  </si>
  <si>
    <t>NHSW/1235/17</t>
  </si>
  <si>
    <t>OKB Medical Limited</t>
  </si>
  <si>
    <t>Roy Norum</t>
  </si>
  <si>
    <t>roy.norum@okbmedical.com</t>
  </si>
  <si>
    <t>NHSW/1464/17</t>
  </si>
  <si>
    <t>Omnimed Limited</t>
  </si>
  <si>
    <t>Michael Morris</t>
  </si>
  <si>
    <t>michael.morris@omnimed.ltd.uk</t>
  </si>
  <si>
    <t>NHSW/1004/17</t>
  </si>
  <si>
    <t>Onbone Ltd.</t>
  </si>
  <si>
    <t>peter.kearon@onbone.com</t>
  </si>
  <si>
    <t>carolyn.turner@onbone.com</t>
  </si>
  <si>
    <t>NHSW/1236/17</t>
  </si>
  <si>
    <t>Oncology Systems Ltd.</t>
  </si>
  <si>
    <t>admin@osl.uk.com</t>
  </si>
  <si>
    <t>NHSW/1772/17</t>
  </si>
  <si>
    <t>Oped UK Ltd</t>
  </si>
  <si>
    <t>enquiries@oped.biz</t>
  </si>
  <si>
    <t>NHSW/1367/17</t>
  </si>
  <si>
    <t>Operating Room Systems Ltd</t>
  </si>
  <si>
    <t>david@operatingroomsystems.com</t>
  </si>
  <si>
    <t>NHSW/1421/17</t>
  </si>
  <si>
    <t>Opsens Inc</t>
  </si>
  <si>
    <t>mcl@opsens.com
mengche.looi@opsens.com</t>
  </si>
  <si>
    <t>mauricio.isaza@opsens.com</t>
  </si>
  <si>
    <t>NHSW/1002/17</t>
  </si>
  <si>
    <t>Optimum Medical</t>
  </si>
  <si>
    <t>gareth@optimummedical.co.uk</t>
  </si>
  <si>
    <t>NHSW/1529/17</t>
  </si>
  <si>
    <t>Optimus Medical Ltd</t>
  </si>
  <si>
    <t>david@optimus-medical.com</t>
  </si>
  <si>
    <t>NHSW/1237/17</t>
  </si>
  <si>
    <t>Optos Plc</t>
  </si>
  <si>
    <t>cwillis@optos.com</t>
  </si>
  <si>
    <t>NHSW/1908/18</t>
  </si>
  <si>
    <t xml:space="preserve">Orca Medical </t>
  </si>
  <si>
    <t>sueharris@orcamedical.co.uk</t>
  </si>
  <si>
    <t>robfowler@orcamedical.co.uk</t>
  </si>
  <si>
    <t>NHSW/1622/17</t>
  </si>
  <si>
    <t>Ortho Solutions UK Ltd</t>
  </si>
  <si>
    <t>colin.fisher@orthosol.com</t>
  </si>
  <si>
    <t>sales@orthosol.com</t>
  </si>
  <si>
    <t>NHSW/1310/17</t>
  </si>
  <si>
    <t>Orthodynamics Ltd.</t>
  </si>
  <si>
    <t>Kirsty.Mundigian@orthod.com</t>
  </si>
  <si>
    <t>customer.services@orthod.com</t>
  </si>
  <si>
    <t>NHSW/1501/17</t>
  </si>
  <si>
    <t>Orthofix Ltd</t>
  </si>
  <si>
    <t>enquiries@orthofix.co.uk</t>
  </si>
  <si>
    <t>NHSW/1466/17</t>
  </si>
  <si>
    <t>Ortholink (Scotland) Ltd</t>
  </si>
  <si>
    <t>Barry Beveridge</t>
  </si>
  <si>
    <t>barry.beveridge@ortholink.co.uk</t>
  </si>
  <si>
    <t>NHSW/1713/17</t>
  </si>
  <si>
    <t>OrthoPediatrics EU Ltd</t>
  </si>
  <si>
    <t>customerservice@orthopediatrics.eu</t>
  </si>
  <si>
    <t>dgerritzen@orthopediatrics.com</t>
  </si>
  <si>
    <t>NHSW/1712/17</t>
  </si>
  <si>
    <t>Ortus Technology Ltd.</t>
  </si>
  <si>
    <t>g.zimmermann@ortus.co.uk</t>
  </si>
  <si>
    <t>NHSW/1829/17</t>
  </si>
  <si>
    <t>Osteon Medical Ltd</t>
  </si>
  <si>
    <t>omar@osteonmedical.co.uk</t>
  </si>
  <si>
    <t>NHSW/1842/18</t>
  </si>
  <si>
    <t>Osteoplus Ltd</t>
  </si>
  <si>
    <t>paul@osteo-plus.com</t>
  </si>
  <si>
    <t>NHSW/1240/17</t>
  </si>
  <si>
    <t>Osteotec Ltd.</t>
  </si>
  <si>
    <t>elizabeth@osteotec.co.uk</t>
  </si>
  <si>
    <t>NHSW/1241/17</t>
  </si>
  <si>
    <t>Oticon Limited</t>
  </si>
  <si>
    <t>gavl@oticon.com</t>
  </si>
  <si>
    <t>NHSW/1242/17</t>
  </si>
  <si>
    <t>Otodynamics Ltd.</t>
  </si>
  <si>
    <t>John Morgan</t>
  </si>
  <si>
    <t>john.morgan@otodynamics.com</t>
  </si>
  <si>
    <t>NHSW/1243/17</t>
  </si>
  <si>
    <t>Oxford Biosytems Limited</t>
  </si>
  <si>
    <t>hchurch@oxfordbiosystems.com</t>
  </si>
  <si>
    <t>NHSW/1244/17</t>
  </si>
  <si>
    <t>Oxylitre Limited</t>
  </si>
  <si>
    <t>oxysales@oxylitre.co.uk</t>
  </si>
  <si>
    <t>NHSW/1245/17</t>
  </si>
  <si>
    <t>P3 Medical Ltd.</t>
  </si>
  <si>
    <t>hallj@p3medical.com</t>
  </si>
  <si>
    <t>NHSW/1631/17</t>
  </si>
  <si>
    <t>Pajunk UK Medical Products Limited</t>
  </si>
  <si>
    <t>Stephen Brown &amp; Dianne Chamberlain</t>
  </si>
  <si>
    <t>stephen.brown@pajunk.co.uk</t>
  </si>
  <si>
    <t>dianne.chamberlain@pajunk.co.uk</t>
  </si>
  <si>
    <t>NHSW/1625/17</t>
  </si>
  <si>
    <t>Paramount Medical Solutions Ltd</t>
  </si>
  <si>
    <t>rds@paramountmedical.com</t>
  </si>
  <si>
    <t>NHSW/1248/17</t>
  </si>
  <si>
    <t>Pari Medical Ltd.</t>
  </si>
  <si>
    <t>Jackie Harle</t>
  </si>
  <si>
    <t>jackie.harle@pari.com</t>
  </si>
  <si>
    <t>NHSW/1764/17</t>
  </si>
  <si>
    <t>Partners for Endoscopy Limited</t>
  </si>
  <si>
    <t>andrea@pfemedical.co.uk</t>
  </si>
  <si>
    <t>NHSW/1250/17</t>
  </si>
  <si>
    <t>Paul Hartmann Ltd.</t>
  </si>
  <si>
    <t>peter.murphy@uk.hartmann.info</t>
  </si>
  <si>
    <t>bea.wilkinson@uk.hartmann.info</t>
  </si>
  <si>
    <t>NHSW/1251/17</t>
  </si>
  <si>
    <t>Pelican Feminine Healthcare also T/A Single Use Surgical</t>
  </si>
  <si>
    <t>Liam Keene</t>
  </si>
  <si>
    <t>liam.keene@pelicanfh.co.uk</t>
  </si>
  <si>
    <t>NHSW/1252/17</t>
  </si>
  <si>
    <t>Penlon Limited</t>
  </si>
  <si>
    <t>uksales@penlon.com</t>
  </si>
  <si>
    <t>NHSW/1504/17</t>
  </si>
  <si>
    <t>Pennamed Limited</t>
  </si>
  <si>
    <t>sales@pennamed.co.uk</t>
  </si>
  <si>
    <t>NHSW/1425/17</t>
  </si>
  <si>
    <t>Pentax UK</t>
  </si>
  <si>
    <t>kam.paragpuri@pentaxmedical.com</t>
  </si>
  <si>
    <t>medical.uk@pentaxmedical.com</t>
  </si>
  <si>
    <t>NHSW/1430/17</t>
  </si>
  <si>
    <t>Pentland Medical Ltd</t>
  </si>
  <si>
    <t>mail@pentlandmedical.co.uk</t>
  </si>
  <si>
    <t>mary@pentlandmedical.co.uk</t>
  </si>
  <si>
    <t>NHSW/1253/17</t>
  </si>
  <si>
    <t>Penumbra Europe GmbH</t>
  </si>
  <si>
    <t>legal-eu@penumbrainc.com</t>
  </si>
  <si>
    <t xml:space="preserve"> jhamlyn-harris@penumbrainc.com</t>
  </si>
  <si>
    <t>NHSW/1249/16</t>
  </si>
  <si>
    <t>Performance Health formerly Patterson Medical</t>
  </si>
  <si>
    <t>jayne.hutchings@performancehealth.com</t>
  </si>
  <si>
    <t>Louise.Jones@performancehealth.com</t>
  </si>
  <si>
    <t>NHSW/1637/17</t>
  </si>
  <si>
    <t>PFI Holdings Limited</t>
  </si>
  <si>
    <t>phil@pfi-holdings.com</t>
  </si>
  <si>
    <t>NHSW/1247/17</t>
  </si>
  <si>
    <t>PFM Medical UK Ltd.</t>
  </si>
  <si>
    <t>uk@pfmmedical.com</t>
  </si>
  <si>
    <t>NHSW/1256/17</t>
  </si>
  <si>
    <t>Phagenesis Limited</t>
  </si>
  <si>
    <t>customerservice@phagenesis.com</t>
  </si>
  <si>
    <t>taccounts@phagenesis.com</t>
  </si>
  <si>
    <t>NHSW/1257/17</t>
  </si>
  <si>
    <t>Philips Electronics UK Ltd.</t>
  </si>
  <si>
    <t>business.support@philips.com</t>
  </si>
  <si>
    <t>katie.figulla@philips.com</t>
  </si>
  <si>
    <t>NHSW/1508/17</t>
  </si>
  <si>
    <t>Phoenix Dosimetry Ltd</t>
  </si>
  <si>
    <t>Tracey Rippon</t>
  </si>
  <si>
    <t>tracey.rippon@phoenix-dosimetry.co.uk</t>
  </si>
  <si>
    <t>NHSW/1426/17</t>
  </si>
  <si>
    <t>Physio Control UK Sales Ltd</t>
  </si>
  <si>
    <t>lesley.may@physio-control.com</t>
  </si>
  <si>
    <t>gbr.cc@physio-control.com</t>
  </si>
  <si>
    <t>NHSW/1258/16</t>
  </si>
  <si>
    <t>Physiological Measurements Ltd.</t>
  </si>
  <si>
    <t>j.pither@pml.tel</t>
  </si>
  <si>
    <t>C.Shinton@physiologicalmeasurements.com</t>
  </si>
  <si>
    <t>NHSW/1259/17</t>
  </si>
  <si>
    <t>PhysioPod UK Limited</t>
  </si>
  <si>
    <t>info@physiopod.co.uk</t>
  </si>
  <si>
    <t>NHSW/1467/17</t>
  </si>
  <si>
    <t xml:space="preserve">Pie Data UK Ltd </t>
  </si>
  <si>
    <t>sales@pie-data.co.uk</t>
  </si>
  <si>
    <t>NHSW/1423/17</t>
  </si>
  <si>
    <t>Pierson Surgical Ltd.</t>
  </si>
  <si>
    <t>charles@piersonsurgical.com</t>
  </si>
  <si>
    <t>NHSW/1479/17</t>
  </si>
  <si>
    <t>Pioneer Surgical Technology B.V.</t>
  </si>
  <si>
    <t>houtencs@rtix.com</t>
  </si>
  <si>
    <t>NHSW/1489/17</t>
  </si>
  <si>
    <t>Piur Imaging GmbH</t>
  </si>
  <si>
    <t>bender@piurimaging.com</t>
  </si>
  <si>
    <t>NHSW/1260/17</t>
  </si>
  <si>
    <t>Platform-14 Ltd</t>
  </si>
  <si>
    <t>kate@platform-14.com</t>
  </si>
  <si>
    <t>NHSW/1261/17</t>
  </si>
  <si>
    <t>Plinth 2000 Ltd.</t>
  </si>
  <si>
    <t>niall@plinth2000.com</t>
  </si>
  <si>
    <t>NHSW/1670/17</t>
  </si>
  <si>
    <t>PMD Device Solutions Ltd. T/A PMD Solutions</t>
  </si>
  <si>
    <t>mark.moynihan@pmd-solutions.com</t>
  </si>
  <si>
    <t>NHSW/1246/17</t>
  </si>
  <si>
    <t>PMS (Instruments) Ltd.</t>
  </si>
  <si>
    <t>Andrew Webb</t>
  </si>
  <si>
    <t>awebb@pmsinstruments.co.uk</t>
  </si>
  <si>
    <t>NHSW/1843/18</t>
  </si>
  <si>
    <t>Pneumacare Ltd.</t>
  </si>
  <si>
    <t>Paul Reynard</t>
  </si>
  <si>
    <t>Paul.reynard@pneumacare.com</t>
  </si>
  <si>
    <t>NHSW/1756/17</t>
  </si>
  <si>
    <t>Polar Medical Ltd</t>
  </si>
  <si>
    <t>customerservices@polarmedical.co.uk</t>
  </si>
  <si>
    <t>adamkyne@polarmedical.co.uk</t>
  </si>
  <si>
    <t>NHSW/1263/17</t>
  </si>
  <si>
    <t>Poshchair Medical Ltd.</t>
  </si>
  <si>
    <t xml:space="preserve">info@poshchair.co.uk; </t>
  </si>
  <si>
    <t>sally.38@live.co.uk</t>
  </si>
  <si>
    <t>NHSW/1611/17</t>
  </si>
  <si>
    <t>Posture Care Ltd</t>
  </si>
  <si>
    <t>james@7gates.co.uk</t>
  </si>
  <si>
    <t>NHSW/1429/17</t>
  </si>
  <si>
    <t>Precision Surgical Ltd.</t>
  </si>
  <si>
    <t>jp@precisionsurgical.co.uk</t>
  </si>
  <si>
    <t>NHSW/1424/17</t>
  </si>
  <si>
    <t>Premier Endoscopy Limited</t>
  </si>
  <si>
    <t>les@premierendoscopy.co.uk</t>
  </si>
  <si>
    <t>NHSW/1264/17</t>
  </si>
  <si>
    <t>Pressure Care Management</t>
  </si>
  <si>
    <t>paul@pressurecaremanagement.com</t>
  </si>
  <si>
    <t>NHSW/1679/17</t>
  </si>
  <si>
    <t>Prism UK Medical Ltd</t>
  </si>
  <si>
    <t>tenders@prismmedical.co.uk</t>
  </si>
  <si>
    <t>NHSW/1480/17</t>
  </si>
  <si>
    <t>Proact Medical Ltd.</t>
  </si>
  <si>
    <t>jennieb@proactmedical.co.uk</t>
  </si>
  <si>
    <t>NHSW/1741/17</t>
  </si>
  <si>
    <t>PROCEPT BioRobotics Corporation</t>
  </si>
  <si>
    <t>m.salkeld@procept-biorobotics.com</t>
  </si>
  <si>
    <t>NHSW/1265/17</t>
  </si>
  <si>
    <t>Promed Limited</t>
  </si>
  <si>
    <t>Kathy@promedltd.com</t>
  </si>
  <si>
    <t>NHSW/1748/17</t>
  </si>
  <si>
    <t>Promedics Orthopaedic Ltd</t>
  </si>
  <si>
    <t>John Gemmell</t>
  </si>
  <si>
    <t>john.gemmell@promedics.co.uk</t>
  </si>
  <si>
    <t>NHSW/1266/17</t>
  </si>
  <si>
    <t>Prospect Diagnostics Ltd.</t>
  </si>
  <si>
    <t>Sally Furness</t>
  </si>
  <si>
    <t>sally.furness@prospectdiagnostics.co.uk</t>
  </si>
  <si>
    <t>NHSW/1375/17</t>
  </si>
  <si>
    <t>Protec Medical Ltd.</t>
  </si>
  <si>
    <t>sales@protecmedical.net</t>
  </si>
  <si>
    <t>NHSW/1427/17</t>
  </si>
  <si>
    <t>Pulmolink Ltd</t>
  </si>
  <si>
    <t>robert@pulmolink.co.uk</t>
  </si>
  <si>
    <t>NHSW/1488/17</t>
  </si>
  <si>
    <t>Pulmonx International Sarl</t>
  </si>
  <si>
    <t>nwoodcock@pulmonx.com</t>
  </si>
  <si>
    <t>NHSW/1809/17</t>
  </si>
  <si>
    <t>Purple Surgical UK Ltd</t>
  </si>
  <si>
    <t>jane.bradley@purplesurgical.com</t>
  </si>
  <si>
    <t>pete.barnes@purplesurgical.com</t>
  </si>
  <si>
    <t>NHSW/1522/17</t>
  </si>
  <si>
    <t>Q Medical Technologies Ltd</t>
  </si>
  <si>
    <t>Charlie Pillans</t>
  </si>
  <si>
    <t>charlie.pillans@qmedical.co.uk</t>
  </si>
  <si>
    <t>NHSW/1578/17</t>
  </si>
  <si>
    <t>QED Scientific Ltd</t>
  </si>
  <si>
    <t>info@qedscientific.com</t>
  </si>
  <si>
    <t>NHSW/1681/17</t>
  </si>
  <si>
    <t>QIAGEN Ltd</t>
  </si>
  <si>
    <t>ralf.pfister@qiagen.com</t>
  </si>
  <si>
    <t>customercare-uk@qiagen.com</t>
  </si>
  <si>
    <t>NHSW/1782/17</t>
  </si>
  <si>
    <t>Q-Surgical Limited</t>
  </si>
  <si>
    <t>info@q-surgical.com</t>
  </si>
  <si>
    <t>NHSW/1267/17</t>
  </si>
  <si>
    <t>Qualitech Healthcare Ltd.</t>
  </si>
  <si>
    <t>K Gillard</t>
  </si>
  <si>
    <t>k.gillard@qualitechhealthcare.co.uk</t>
  </si>
  <si>
    <t>NHSW/1612/17</t>
  </si>
  <si>
    <t>Quanta Dialysis Technologies</t>
  </si>
  <si>
    <t>Andrew Gardner</t>
  </si>
  <si>
    <t>andrew.gardner@quantadt.com</t>
  </si>
  <si>
    <t>NHSW/1866/18</t>
  </si>
  <si>
    <t>Quipment SAS</t>
  </si>
  <si>
    <t>Pierre Malingrey</t>
  </si>
  <si>
    <t>pierre.malingrey@quipment.fr</t>
  </si>
  <si>
    <t>NHSW/1490/17</t>
  </si>
  <si>
    <t>R&amp;D Surgical Ltd.</t>
  </si>
  <si>
    <t>david@randdsurgical.com</t>
  </si>
  <si>
    <t>NHSW/1540/17</t>
  </si>
  <si>
    <t>R82 UK Limited</t>
  </si>
  <si>
    <t>ago@r82.com</t>
  </si>
  <si>
    <t>tbg@etac.uk.R82.com</t>
  </si>
  <si>
    <t>NHSW/1432/17</t>
  </si>
  <si>
    <t>Raise Healthcare Pvt Ltd</t>
  </si>
  <si>
    <t>asundaresan@raisehealthcare.co.uk</t>
  </si>
  <si>
    <t>NHSW/1270/17</t>
  </si>
  <si>
    <t>Rayner Interaocular Lenses Limited</t>
  </si>
  <si>
    <t>ceptakelly@rayner.com</t>
  </si>
  <si>
    <t>NHSW/1268/17</t>
  </si>
  <si>
    <t>RB Medical Engineering Ltd.</t>
  </si>
  <si>
    <t>C Harris</t>
  </si>
  <si>
    <t>c.harris@rbmedical.co.uk</t>
  </si>
  <si>
    <t>NHSW/1468/17</t>
  </si>
  <si>
    <t>Reapplix</t>
  </si>
  <si>
    <t>neh@reapplix.com</t>
  </si>
  <si>
    <t>NHSW/1863/18</t>
  </si>
  <si>
    <t>Remserve Medical Supplies Ltd</t>
  </si>
  <si>
    <t>info@remservemedical.com</t>
  </si>
  <si>
    <t>NHSW/1482/17</t>
  </si>
  <si>
    <t>Renishaw Plc</t>
  </si>
  <si>
    <t>Connie Richards-Garcia</t>
  </si>
  <si>
    <t>connie.richardsgarcia@renishaw.com</t>
  </si>
  <si>
    <t>NHSW/1271/17</t>
  </si>
  <si>
    <t>ResMed (UK) Ltd.</t>
  </si>
  <si>
    <t>operationsuk@resmed.co.uk</t>
  </si>
  <si>
    <t>NHSW/1272/17</t>
  </si>
  <si>
    <t>Richard Wolf UK Ltd.</t>
  </si>
  <si>
    <t>uk@richard-wolf.com</t>
  </si>
  <si>
    <t>Kerina.Hawes@richard-wolf.com</t>
  </si>
  <si>
    <t>NHSW/1433/17</t>
  </si>
  <si>
    <t>Rinicare Limited</t>
  </si>
  <si>
    <t>natasha@rinicare.com</t>
  </si>
  <si>
    <t>NHSW/1370/16</t>
  </si>
  <si>
    <t>Roberts Surgical Healthcare Limited</t>
  </si>
  <si>
    <t>nicky@robertssurgical.co.uk</t>
  </si>
  <si>
    <t>NHSW/1577/17</t>
  </si>
  <si>
    <t>Robinson Healthcare Limited</t>
  </si>
  <si>
    <t>John Robertson</t>
  </si>
  <si>
    <t>john.robertson@robinsonhealthcare.com</t>
  </si>
  <si>
    <t>orders@robinsonhealthcare.com</t>
  </si>
  <si>
    <t>NHSW/1655/17</t>
  </si>
  <si>
    <t>Roche Diabetes Care Ltd.</t>
  </si>
  <si>
    <t>nicholas_guy.pearson@roche.com</t>
  </si>
  <si>
    <t>bruce.newns@roche.com</t>
  </si>
  <si>
    <t>NHSW/1633/17</t>
  </si>
  <si>
    <t>Roche Diagnostics Ltd</t>
  </si>
  <si>
    <t>Bruce Newns</t>
  </si>
  <si>
    <t>NHSW/1499/17</t>
  </si>
  <si>
    <t>Rocket Medical Plc</t>
  </si>
  <si>
    <t>yvette@rocketmedical.com</t>
  </si>
  <si>
    <t>NHSW/1275/17</t>
  </si>
  <si>
    <t>Rudolf Riester GmbH</t>
  </si>
  <si>
    <t>haenle@riester.de; sturdy@riester.de</t>
  </si>
  <si>
    <t>NHSW/1368/17</t>
  </si>
  <si>
    <t>Ryna Medical UK Limited</t>
  </si>
  <si>
    <t>info@rynamedical.co.uk</t>
  </si>
  <si>
    <t>NHSW/1640/17</t>
  </si>
  <si>
    <t>S&amp;E  Caretrade t/a Ramblegard</t>
  </si>
  <si>
    <t>Edward Lumb</t>
  </si>
  <si>
    <t>edward.lumb@caretrade.co</t>
  </si>
  <si>
    <t>NHSW/1584/17</t>
  </si>
  <si>
    <t>Safe Obstetric Systems Limited</t>
  </si>
  <si>
    <t>I Taylor</t>
  </si>
  <si>
    <t>i.taylor@fetalpillow.com</t>
  </si>
  <si>
    <t>NHSW/1278/17</t>
  </si>
  <si>
    <t>Safer Sleep Limited</t>
  </si>
  <si>
    <t>Paul Campbell</t>
  </si>
  <si>
    <t>paul.campbell@safersleep.com</t>
  </si>
  <si>
    <t>NHSW/1435/17</t>
  </si>
  <si>
    <t>Safety Med Ltd</t>
  </si>
  <si>
    <t>sales@safetymedltd.co.uk</t>
  </si>
  <si>
    <t>NHSW/1006/17</t>
  </si>
  <si>
    <t>Salaso Health Solutions Ltd.</t>
  </si>
  <si>
    <t>info@salaso.com</t>
  </si>
  <si>
    <t>NHSW/1620/17</t>
  </si>
  <si>
    <t>Salisbury Trading Ltd</t>
  </si>
  <si>
    <t>laundry@salisbury.nhs.uk</t>
  </si>
  <si>
    <t>NHSW/1279/17</t>
  </si>
  <si>
    <t>Sanguine Medical Ltd.</t>
  </si>
  <si>
    <t>info@sanguinemedical.co.uk</t>
  </si>
  <si>
    <t>NHSW/1440/17</t>
  </si>
  <si>
    <t>ScanMed (UK) Ltd</t>
  </si>
  <si>
    <t>P Collins</t>
  </si>
  <si>
    <t>pcollins@scanmed.co.uk</t>
  </si>
  <si>
    <t>NHSW/1434/17</t>
  </si>
  <si>
    <t>Schiller UK Ltd</t>
  </si>
  <si>
    <t>John Milsom</t>
  </si>
  <si>
    <t>john.milsom@schilleruk.com</t>
  </si>
  <si>
    <t>NHSW/1865/18</t>
  </si>
  <si>
    <t>Schuchmann LLP</t>
  </si>
  <si>
    <t>vb@schuchmann.co.uk</t>
  </si>
  <si>
    <t>NHSW/1663/17</t>
  </si>
  <si>
    <t>Schultz Medical Ltd</t>
  </si>
  <si>
    <t>Pasha Chauhan</t>
  </si>
  <si>
    <t>pasha.chauhan@schultzmedical.co.uk</t>
  </si>
  <si>
    <t>NHSW/1761/17</t>
  </si>
  <si>
    <t>Scientific Medical Clinical Ltd</t>
  </si>
  <si>
    <t>gstrain@smcni.com</t>
  </si>
  <si>
    <t>NHSW/1810/17</t>
  </si>
  <si>
    <t>SCM Healthcare Solutions Ltd</t>
  </si>
  <si>
    <t>alex@scmhealthcare.co.uk</t>
  </si>
  <si>
    <t>NHSW/1832/17</t>
  </si>
  <si>
    <t>Seating Matters Ltd</t>
  </si>
  <si>
    <t>accounts@seatingmatters.com</t>
  </si>
  <si>
    <t>NHSW/1281/17</t>
  </si>
  <si>
    <t>Sebbin UK Ltd.</t>
  </si>
  <si>
    <t>diederik.vangoor@laboratoires-sebbin.fr</t>
  </si>
  <si>
    <t>joanna.kopec@sebbin.uk</t>
  </si>
  <si>
    <t>NHSW/1280/17</t>
  </si>
  <si>
    <t>Sebia (UK) Ltd.</t>
  </si>
  <si>
    <t>cplows@sebia.co.uk</t>
  </si>
  <si>
    <t>jwimms@sebia.co.uk</t>
  </si>
  <si>
    <t>NHSW/1282/17</t>
  </si>
  <si>
    <t>Seca Ltd.</t>
  </si>
  <si>
    <t>sales@seca.co.uk</t>
  </si>
  <si>
    <t>felicity.parkes@seca.co.uk</t>
  </si>
  <si>
    <t>NHSW/1283/17</t>
  </si>
  <si>
    <t>Seers Medical Limited</t>
  </si>
  <si>
    <t>tracy@seersmedical.com</t>
  </si>
  <si>
    <t>NHSW/1752/17</t>
  </si>
  <si>
    <t>Selamedical UK Ltd</t>
  </si>
  <si>
    <t>becky@selamedical.co.uk</t>
  </si>
  <si>
    <t>NHSW/1726/17</t>
  </si>
  <si>
    <t>Select Medical Ltd</t>
  </si>
  <si>
    <t>mo@Selectmedical.co.uk</t>
  </si>
  <si>
    <t>NHSW/1284/17</t>
  </si>
  <si>
    <t>Sense Medical Limited</t>
  </si>
  <si>
    <t>ajahangir@sensemedical.co.uk</t>
  </si>
  <si>
    <t>NHSW/1579/17</t>
  </si>
  <si>
    <t>SensorCare Systems Ltd</t>
  </si>
  <si>
    <t>Sarah McHugh</t>
  </si>
  <si>
    <t>sarah.Mchugh@tpmatrix.co.uk</t>
  </si>
  <si>
    <t>NHSW/1583/17</t>
  </si>
  <si>
    <t>Sentra Medical Limited</t>
  </si>
  <si>
    <t>info@sentramedical.co.uk; raman@sentramedical.co.uk</t>
  </si>
  <si>
    <t>NHSW/1285/17</t>
  </si>
  <si>
    <t>Severn Healthcare Technologies Ltd</t>
  </si>
  <si>
    <t>Caroline Scott</t>
  </si>
  <si>
    <t>caroline.scott@severnhealthcare.com</t>
  </si>
  <si>
    <t>NHSW/1286/17</t>
  </si>
  <si>
    <t>Sheffmed Trade Services Ltd</t>
  </si>
  <si>
    <t>sonia@sheffmed.com</t>
  </si>
  <si>
    <t>Siemens Healthcare Diagnostics Ltd.</t>
  </si>
  <si>
    <t>Mandi Moore</t>
  </si>
  <si>
    <t>mandi.moore@siemens.com</t>
  </si>
  <si>
    <t>NHSW/1351/17</t>
  </si>
  <si>
    <t>Siemens Healthcare Limited</t>
  </si>
  <si>
    <t>steven.lynn@siemens-healthineers.com</t>
  </si>
  <si>
    <t>NHSW/1708/17</t>
  </si>
  <si>
    <t>Sigmacon (UK) Ltd</t>
  </si>
  <si>
    <t>info@sigmacon.co.uk; jackiekilkenny@sigmacon.co.uk</t>
  </si>
  <si>
    <t>NHSW/1005/17</t>
  </si>
  <si>
    <t>Silony Medical Ltd.</t>
  </si>
  <si>
    <t>akuzev@silony-medical.com</t>
  </si>
  <si>
    <t>dcoleman@silony-medical.com</t>
  </si>
  <si>
    <t>NHSW/1581/17</t>
  </si>
  <si>
    <t>SISK Healthcare (UK) Ltd, t/a Cardiac Services</t>
  </si>
  <si>
    <t>C Collins</t>
  </si>
  <si>
    <t>c.collins@cardiac-services.com</t>
  </si>
  <si>
    <t>NHSW/1289/17</t>
  </si>
  <si>
    <t>Skyguard Ltd.</t>
  </si>
  <si>
    <t>will.murray@skyguard.co.uk</t>
  </si>
  <si>
    <t>NHSW/1290/17</t>
  </si>
  <si>
    <t>SLE Ltd</t>
  </si>
  <si>
    <t>bnelligan@sle.co.uk</t>
  </si>
  <si>
    <t>NHSW/1439/17</t>
  </si>
  <si>
    <t>SMART Medical</t>
  </si>
  <si>
    <t>sales@smartmedical.co.uk</t>
  </si>
  <si>
    <t>phillipcollins@smartmedical.co.uk</t>
  </si>
  <si>
    <t>NHSW/1750/17</t>
  </si>
  <si>
    <t>Smart Target Limited</t>
  </si>
  <si>
    <t>mark.kirby@smarttarget.co.uk</t>
  </si>
  <si>
    <t>NHSW/1291/17</t>
  </si>
  <si>
    <t>Smartbox Assistive Technology Ltd.</t>
  </si>
  <si>
    <t>paul.hawes@thinksmartbox.com</t>
  </si>
  <si>
    <t>nick.ward@thinksmartbox.com</t>
  </si>
  <si>
    <t>NHSW/1436/17</t>
  </si>
  <si>
    <t>S-Med Ltd</t>
  </si>
  <si>
    <t>selwyn@s-med.co.uk</t>
  </si>
  <si>
    <t>NHSW/1292/17</t>
  </si>
  <si>
    <t>Smiths Medical International Limited</t>
  </si>
  <si>
    <t>ukcontracts@smiths-medical.com</t>
  </si>
  <si>
    <t>anne.walberg@smiths-medical.com</t>
  </si>
  <si>
    <t>NHSW/1536/17</t>
  </si>
  <si>
    <t>SoClean Solutions Ltd</t>
  </si>
  <si>
    <t>bindi@socleansolutions.co.uk</t>
  </si>
  <si>
    <t>NHSW/1294/17</t>
  </si>
  <si>
    <t>Solent Scale Services Ltd.</t>
  </si>
  <si>
    <t>pmoody@solentscales.co.uk</t>
  </si>
  <si>
    <t>NHSW/1907/18</t>
  </si>
  <si>
    <t>Solmedia Ltd</t>
  </si>
  <si>
    <t>Tom Williams</t>
  </si>
  <si>
    <t>tom.williams@solmedialtd.com</t>
  </si>
  <si>
    <t>NHSW/1580/17</t>
  </si>
  <si>
    <t>Solus Medical Limited</t>
  </si>
  <si>
    <t>Andrew Finnie</t>
  </si>
  <si>
    <t>andrew.finnie@solusmedical.com</t>
  </si>
  <si>
    <t>NHSW/1298/17</t>
  </si>
  <si>
    <t>Source Medical Limited</t>
  </si>
  <si>
    <t>Tanna Stubbs</t>
  </si>
  <si>
    <t>david.parker@sourcemed.co.uk</t>
  </si>
  <si>
    <t>NHSW/1299/17</t>
  </si>
  <si>
    <t>Southern Scientific Ltd.</t>
  </si>
  <si>
    <t>Stuart Marshall</t>
  </si>
  <si>
    <t>stuart.marshall@southernscientific.co.uk</t>
  </si>
  <si>
    <t>NHSW/1300/17</t>
  </si>
  <si>
    <t>Spacelabs Healthcare Limited</t>
  </si>
  <si>
    <t>uksales@spacelabs.com</t>
  </si>
  <si>
    <t>NHSW/1301/17</t>
  </si>
  <si>
    <t>Spalding Medical Ltd</t>
  </si>
  <si>
    <t>ian@spalding-medical.co.uk</t>
  </si>
  <si>
    <t>NHSW/1830/17</t>
  </si>
  <si>
    <t>Spearmark Health Ltd</t>
  </si>
  <si>
    <t>darrenp@spearmark.co.uk</t>
  </si>
  <si>
    <t>NHSW/1715/17</t>
  </si>
  <si>
    <t>Speciality European Pharma Ltd</t>
  </si>
  <si>
    <t>Paul Scard</t>
  </si>
  <si>
    <t>paul.scard@spepharma.com</t>
  </si>
  <si>
    <t>NHSW/1303/17</t>
  </si>
  <si>
    <t>Spectranetics UK</t>
  </si>
  <si>
    <t>cees.baas@bv.spnc.com</t>
  </si>
  <si>
    <t>andy.shepherd@bv.spnc.com</t>
  </si>
  <si>
    <t>NHSW/1372/17</t>
  </si>
  <si>
    <t>Spectrum Medical Ltd</t>
  </si>
  <si>
    <t>Michelle Cain</t>
  </si>
  <si>
    <t>michelle.cain@spectrummedical.com</t>
  </si>
  <si>
    <t>NHSW/1685/17</t>
  </si>
  <si>
    <t>Spineart UK Ltd</t>
  </si>
  <si>
    <t>soreilly@spineart.com</t>
  </si>
  <si>
    <t>NHSW/1350/17</t>
  </si>
  <si>
    <t>Spirit Healthcare Ltd.</t>
  </si>
  <si>
    <t>chrisb@spirit-healthcare.co.uk</t>
  </si>
  <si>
    <t>Alison.Myers@spirit-healthcare.co.uk</t>
  </si>
  <si>
    <t>NHSW/1277/17</t>
  </si>
  <si>
    <t>SRA Developments Ltd.</t>
  </si>
  <si>
    <t>bexjoint@sradevelopments.co.uk</t>
  </si>
  <si>
    <t>NHSW/1305/17</t>
  </si>
  <si>
    <t>St Jude Medical UK Ltd</t>
  </si>
  <si>
    <t>vsnow@sjm.com; technical.support@sjm.com</t>
  </si>
  <si>
    <t>NHSW/1751/17</t>
  </si>
  <si>
    <t>Stand Well Care Ltd</t>
  </si>
  <si>
    <t>standwellcare@btinternet.com</t>
  </si>
  <si>
    <t>NHSW/1814/17</t>
  </si>
  <si>
    <t>Stanningley Pharma Ltd</t>
  </si>
  <si>
    <t>I.KHAN@STANNINGLEYPHARMA.CO.UK</t>
  </si>
  <si>
    <t>NHSW/1371/17</t>
  </si>
  <si>
    <t>Starkstrom Ltd</t>
  </si>
  <si>
    <t>Michael Surley</t>
  </si>
  <si>
    <t>michael.surley@starkstrom.com</t>
  </si>
  <si>
    <t>NHSW/1306/17</t>
  </si>
  <si>
    <t>Stat One Services Ltd</t>
  </si>
  <si>
    <t>info@statone.co.uk</t>
  </si>
  <si>
    <t>NHSW/1763/17</t>
  </si>
  <si>
    <t>STD Pharmaceutical Products Ltd</t>
  </si>
  <si>
    <t>R Oliver</t>
  </si>
  <si>
    <t>roliver@stdpharm.co.uk</t>
  </si>
  <si>
    <t>NHSW/1307/17</t>
  </si>
  <si>
    <t>Stericom Ltd</t>
  </si>
  <si>
    <t>sales@stericom.com</t>
  </si>
  <si>
    <t>NHSW/1437/17</t>
  </si>
  <si>
    <t>Stirling Medical &amp; Scientific Ltd</t>
  </si>
  <si>
    <t>Peter Glass</t>
  </si>
  <si>
    <t>peterglass@stirlingmands.com</t>
  </si>
  <si>
    <t>NHSW/1308/17</t>
  </si>
  <si>
    <t>Stone Computers Ltd</t>
  </si>
  <si>
    <t>tenders@stonegroup.co.uk</t>
  </si>
  <si>
    <t>NHSW/1309/17</t>
  </si>
  <si>
    <t>Stowood Scientific Instruments Ltd</t>
  </si>
  <si>
    <t>sales@stowood.co.uk</t>
  </si>
  <si>
    <t>NHSW/1644/17</t>
  </si>
  <si>
    <t>Strawberry Medical Ltd</t>
  </si>
  <si>
    <t>jason@strawberrymedical.com</t>
  </si>
  <si>
    <t>NHSW/1484/17</t>
  </si>
  <si>
    <t>Stryker UK Ltd</t>
  </si>
  <si>
    <t>business.services@stryker.com</t>
  </si>
  <si>
    <t>tom.bareato@stryker.com</t>
  </si>
  <si>
    <t>NHSW/1828/17</t>
  </si>
  <si>
    <t>Sumed International UK Ltd</t>
  </si>
  <si>
    <t>martin@sumed.co.uk</t>
  </si>
  <si>
    <t>NHSW/1239/17</t>
  </si>
  <si>
    <t>Summit Medical Ltd.</t>
  </si>
  <si>
    <t>conrad.goulden@orthod.com</t>
  </si>
  <si>
    <t>NHSW/1312/17</t>
  </si>
  <si>
    <t>Supersonic Imagine Ltd.</t>
  </si>
  <si>
    <t>David Rose</t>
  </si>
  <si>
    <t>david.rose@supersonicimagine.com</t>
  </si>
  <si>
    <t>NHSW/1311/17</t>
  </si>
  <si>
    <t>Surface Imaging Solutions Limited</t>
  </si>
  <si>
    <t>nms@surfaceimaging.co.uk</t>
  </si>
  <si>
    <t>NHSW/1276/17</t>
  </si>
  <si>
    <t>Surgitrac Instruments UK Limited</t>
  </si>
  <si>
    <t>steve.b@sdhealthcare.com</t>
  </si>
  <si>
    <t>lynn.o@sdhealthcare.com</t>
  </si>
  <si>
    <t>NHSW/1585/17</t>
  </si>
  <si>
    <t>Sword Medical UK Ltd</t>
  </si>
  <si>
    <t>sylvia@swordmedical.co.uk</t>
  </si>
  <si>
    <t>NHSW/1610/17</t>
  </si>
  <si>
    <t>Symbios Orthopedie SA (Switzerland)</t>
  </si>
  <si>
    <t>justinquick@symbiosorthopaedics.co.uk</t>
  </si>
  <si>
    <t>NHSW/1532/17</t>
  </si>
  <si>
    <t>Synapse Electroceutical Ltd</t>
  </si>
  <si>
    <t>jessica@synapseec.com</t>
  </si>
  <si>
    <t>NHSW/1483/17</t>
  </si>
  <si>
    <t>Synapse Medical</t>
  </si>
  <si>
    <t>bobrien@synapsemed.co.uk</t>
  </si>
  <si>
    <t>bobrien@synapsemedical.ie</t>
  </si>
  <si>
    <t>NHSW/1441/17</t>
  </si>
  <si>
    <t>Synetics Medical Ltd T/A Synmed</t>
  </si>
  <si>
    <t>Karen Miller</t>
  </si>
  <si>
    <t>karen.miller@synmed.co.uk</t>
  </si>
  <si>
    <t>NHSW/1007/16</t>
  </si>
  <si>
    <t>Sysmex UK Ltd</t>
  </si>
  <si>
    <t>Rob Kaukis</t>
  </si>
  <si>
    <t>kaukis.rob@sysmex.co.uk</t>
  </si>
  <si>
    <t>NHSW/1314/17</t>
  </si>
  <si>
    <t>Talley Group Ltd</t>
  </si>
  <si>
    <t>hknights@talleygroup.com</t>
  </si>
  <si>
    <t>sales@talleygroup.com</t>
  </si>
  <si>
    <t>NHSW/1442/17</t>
  </si>
  <si>
    <t>TBS GB Telematic &amp; Biomedical Services Ltd</t>
  </si>
  <si>
    <t>Cathy Meredith</t>
  </si>
  <si>
    <t>cathy.meredith@tbsgb.com</t>
  </si>
  <si>
    <t>NHSW/1315/17</t>
  </si>
  <si>
    <t>Teal Healthcare</t>
  </si>
  <si>
    <t>nigel@teal.co.uk</t>
  </si>
  <si>
    <t>NHSW/1521/17</t>
  </si>
  <si>
    <t>Technomed Limited</t>
  </si>
  <si>
    <t>Mark Hashemi</t>
  </si>
  <si>
    <t>mark.hashemi@technomed.co.uk.</t>
  </si>
  <si>
    <t>NHSW/1523/17</t>
  </si>
  <si>
    <t>Teleflex Medical</t>
  </si>
  <si>
    <t>orders.uk@teleflex.com</t>
  </si>
  <si>
    <t>helene.sauvage@teleflex.com</t>
  </si>
  <si>
    <t>NHSW/1317/17</t>
  </si>
  <si>
    <t>Tendercare Ltd</t>
  </si>
  <si>
    <t>info@tendercareltd.com</t>
  </si>
  <si>
    <t>NHSW/1613/17</t>
  </si>
  <si>
    <t xml:space="preserve">Terumo Aortic </t>
  </si>
  <si>
    <t>c.ogg@terumoaortic.com</t>
  </si>
  <si>
    <t>c.ogg@vascutek.com</t>
  </si>
  <si>
    <t>NHSW/1318/17</t>
  </si>
  <si>
    <t>Terumo UK Ltd</t>
  </si>
  <si>
    <t>charlie.horrocks@terumo-europe.com</t>
  </si>
  <si>
    <t>tender.UK@terumo-europe.com</t>
  </si>
  <si>
    <t>NHSW/1628/17</t>
  </si>
  <si>
    <t>THD (UK) Limited</t>
  </si>
  <si>
    <t>sales@thdlab.co.uk</t>
  </si>
  <si>
    <t>Kate.Schubert@thdlab.co.uk</t>
  </si>
  <si>
    <t>NHSW/1586/17</t>
  </si>
  <si>
    <t>The Binding Site Group Ltd</t>
  </si>
  <si>
    <t>paul.kenny@bindingsite.co.uk</t>
  </si>
  <si>
    <t>Emma.Trevis@bindingsite.com</t>
  </si>
  <si>
    <t>NHSW/1497/17</t>
  </si>
  <si>
    <t>The Bullen Healthcare Group Ltd</t>
  </si>
  <si>
    <t>Iburton@bullens.com</t>
  </si>
  <si>
    <t>peter@bullens.com</t>
  </si>
  <si>
    <t>NHSW/1619/17</t>
  </si>
  <si>
    <t>The Helping Hand Company (Ledbury) Ltd</t>
  </si>
  <si>
    <t xml:space="preserve">tenders@helpinghand.co.uk; </t>
  </si>
  <si>
    <t>NHSW/1319/17</t>
  </si>
  <si>
    <t>The Magstim Company Limited</t>
  </si>
  <si>
    <t>accounts@magstim.com</t>
  </si>
  <si>
    <t>enid.jones@magstim.com</t>
  </si>
  <si>
    <t>NHSW/1320/17</t>
  </si>
  <si>
    <t>Therapy Equipment Ltd</t>
  </si>
  <si>
    <t>steve@therapyequipment.co.uk</t>
  </si>
  <si>
    <t>NHSW/1827/17</t>
  </si>
  <si>
    <t>Thesis Technology Products Ltd</t>
  </si>
  <si>
    <t>ana.mardell@thesistechnology.co.uk</t>
  </si>
  <si>
    <t>NHSW/1321/17</t>
  </si>
  <si>
    <t>THOR Photomedicine Ltd</t>
  </si>
  <si>
    <t>sandy@thorlaser.com</t>
  </si>
  <si>
    <t>NHSW/1686/17</t>
  </si>
  <si>
    <t>Tiger Medical Supplies</t>
  </si>
  <si>
    <t>info@tigermedicalsupplies.co.uk</t>
  </si>
  <si>
    <t>tony@tigermedicalsupplies.co.uk</t>
  </si>
  <si>
    <t>NHSW/1322/17</t>
  </si>
  <si>
    <t>Timesco Healthcare Ltd</t>
  </si>
  <si>
    <t>info@timesco.com</t>
  </si>
  <si>
    <t>mark.lapping@timesco.com</t>
  </si>
  <si>
    <t>NHSW/1512/17</t>
  </si>
  <si>
    <t>Tissuemed Ltd</t>
  </si>
  <si>
    <t>jmannion@tissuemed.com</t>
  </si>
  <si>
    <t>NHSW/1313/17</t>
  </si>
  <si>
    <t xml:space="preserve">TJ Smith &amp; Nephew </t>
  </si>
  <si>
    <t>Greg Williams</t>
  </si>
  <si>
    <t>greg.williams@smith-nephew.com</t>
  </si>
  <si>
    <t>sandeep.garcha@smith-nephew.com</t>
  </si>
  <si>
    <t>NHSW/1530/17</t>
  </si>
  <si>
    <t>Toffeln Ltd</t>
  </si>
  <si>
    <t>charlie@toffeln.com</t>
  </si>
  <si>
    <t>NHSW/1323/17</t>
  </si>
  <si>
    <t>Topcon (Great Britain) Ltd</t>
  </si>
  <si>
    <t>Phil Brazier</t>
  </si>
  <si>
    <t>phil.brazier@topcon.co.uk</t>
  </si>
  <si>
    <t>NHSW/1773/17</t>
  </si>
  <si>
    <t>Triangle Surgical Ltd.</t>
  </si>
  <si>
    <t>lin@trianglesurgical.uk</t>
  </si>
  <si>
    <t>info@trianglesurgical.uk</t>
  </si>
  <si>
    <t>NHSW/1373/17</t>
  </si>
  <si>
    <t>Trulife Limited</t>
  </si>
  <si>
    <t>hlongden@trulife.co.uk</t>
  </si>
  <si>
    <t>NHSW/1325/17</t>
  </si>
  <si>
    <t>Trumpf Medical Systems Ltd</t>
  </si>
  <si>
    <t>Stacey Oldknow</t>
  </si>
  <si>
    <t>stacey.oldknow@trumpfmedical.com</t>
  </si>
  <si>
    <t>NHSW/1690/17</t>
  </si>
  <si>
    <t>Turun UK Ltd</t>
  </si>
  <si>
    <t>ales@turun.co.uk</t>
  </si>
  <si>
    <t>sales@turun.co.uk</t>
  </si>
  <si>
    <t>NHSW/1743/17</t>
  </si>
  <si>
    <t>U.K. Medical Limited</t>
  </si>
  <si>
    <t>Amanda hughes</t>
  </si>
  <si>
    <t>amanda.hughes@ukmedical.com</t>
  </si>
  <si>
    <t>NHSW/1326/17</t>
  </si>
  <si>
    <t>ulrich GmbH &amp; Co. KG</t>
  </si>
  <si>
    <t>s.peschel@ulrichmedical.com</t>
  </si>
  <si>
    <t>b.weilbach@ulrichmedical.com</t>
  </si>
  <si>
    <t>NHSW/1327/17</t>
  </si>
  <si>
    <t>Ultramedic Ltd</t>
  </si>
  <si>
    <t>val@ultramedic.com</t>
  </si>
  <si>
    <t>NHSW/1444/17</t>
  </si>
  <si>
    <t>Ultrasound Technologies Ltd</t>
  </si>
  <si>
    <t>anne@doppler.co.uk</t>
  </si>
  <si>
    <t>NHSW/1328/17</t>
  </si>
  <si>
    <t>Uniplex UK Ltd</t>
  </si>
  <si>
    <t>adriaan@uniplexuk.com</t>
  </si>
  <si>
    <t>NHSW/1329/17</t>
  </si>
  <si>
    <t>Unisurge International Ltd</t>
  </si>
  <si>
    <t>contracts@unisurge.com</t>
  </si>
  <si>
    <t>NHSW/1693/17</t>
  </si>
  <si>
    <t>Unite Medical</t>
  </si>
  <si>
    <t>johnstaple@unitemedical.com</t>
  </si>
  <si>
    <t>NHSW/1009/17</t>
  </si>
  <si>
    <t>Unomedical Limited (A ConvaTec Company)</t>
  </si>
  <si>
    <t>Steven Griffiths</t>
  </si>
  <si>
    <t>steven.griffiths@convatec.com</t>
  </si>
  <si>
    <t>NHSW/1330/17</t>
  </si>
  <si>
    <t>Urgo Ltd</t>
  </si>
  <si>
    <t>s.dewis@uk.urgo.com</t>
  </si>
  <si>
    <t>NHSW/1332/17</t>
  </si>
  <si>
    <t>V Guldmann A/S</t>
  </si>
  <si>
    <t>pth@guldmann.com</t>
  </si>
  <si>
    <t>NHSW/1333/17</t>
  </si>
  <si>
    <t>Vascular Perspective Ltd.</t>
  </si>
  <si>
    <t>simon@vpmed.co.uk</t>
  </si>
  <si>
    <t>NHSW/1706/17</t>
  </si>
  <si>
    <t>Vela Diagnostics Germany GmbH</t>
  </si>
  <si>
    <t>Carlo Bottari</t>
  </si>
  <si>
    <t>carlo.bottari@veladx.com</t>
  </si>
  <si>
    <t>NHSW/1587/17</t>
  </si>
  <si>
    <t>Veni Vidi</t>
  </si>
  <si>
    <t>Debbie Redhead</t>
  </si>
  <si>
    <t>debbie.redhead@veni-vidi.co.uk</t>
  </si>
  <si>
    <t>NHSW/1589/17</t>
  </si>
  <si>
    <t>Ventmed Ltd</t>
  </si>
  <si>
    <t>info@ventmed.com</t>
  </si>
  <si>
    <t>NHSW/1718/17</t>
  </si>
  <si>
    <t>Verathon Medical Ltd</t>
  </si>
  <si>
    <t>c.wulff@verathon.com</t>
  </si>
  <si>
    <t>t.oikonomou@verathon.com</t>
  </si>
  <si>
    <t>NHSW/1334/17</t>
  </si>
  <si>
    <t>Vertec Scientific Ltd.</t>
  </si>
  <si>
    <t>bhipgrave@vertec.co.uk</t>
  </si>
  <si>
    <t>cayling@vertec.co.uk</t>
  </si>
  <si>
    <t>NHSW/1588/17</t>
  </si>
  <si>
    <t>Viamed Ltd</t>
  </si>
  <si>
    <t>Steve Hardaker</t>
  </si>
  <si>
    <t>steve.hardaker@viamed.co.uk</t>
  </si>
  <si>
    <t>NHSW/1336/17</t>
  </si>
  <si>
    <t>Viomedex Ltd. (formerly Vio Healthcare Ltd.)</t>
  </si>
  <si>
    <t>christine@viomedex.com</t>
  </si>
  <si>
    <t>sales@viomedex.com</t>
  </si>
  <si>
    <t>NHSW/1337/17</t>
  </si>
  <si>
    <t>Vision Pharmaceuticals Ltd. t/a Spectrum</t>
  </si>
  <si>
    <t>Ian Snelson &amp; Jo Taylor</t>
  </si>
  <si>
    <t>ian.snelson@spectrum-uk.co.uk</t>
  </si>
  <si>
    <t>jo.taylor@spectrum-uk.co.uk</t>
  </si>
  <si>
    <t>NHSW/1338/17</t>
  </si>
  <si>
    <t>Vitalograph Ltd.</t>
  </si>
  <si>
    <t>sales@vitalograph.co.uk</t>
  </si>
  <si>
    <t>NHSW/1867/18</t>
  </si>
  <si>
    <t>V-M Orthotics Ltd</t>
  </si>
  <si>
    <t>info@vmorthotics.co.uk</t>
  </si>
  <si>
    <t>NHSW/1657/17</t>
  </si>
  <si>
    <t>Volcano Europe SPRL/BVBA</t>
  </si>
  <si>
    <t>michel.ophelders@philips.com</t>
  </si>
  <si>
    <t>mstinvil@volcanocorp.com</t>
  </si>
  <si>
    <t>NHSW/1837/17</t>
  </si>
  <si>
    <t>VWR International Ltd</t>
  </si>
  <si>
    <t>Jim McKee</t>
  </si>
  <si>
    <t>jim.mckee@vwr.com</t>
  </si>
  <si>
    <t>NHSW/1339/17</t>
  </si>
  <si>
    <t>Vygon (UK) Ltd.</t>
  </si>
  <si>
    <t>andrew.rogers@vygon.co.uk</t>
  </si>
  <si>
    <t>graham.milward@vygon.co.uk</t>
  </si>
  <si>
    <t>NHSW/1591/17</t>
  </si>
  <si>
    <t>W&amp;H (UK) Ltd</t>
  </si>
  <si>
    <t>Carl Walker</t>
  </si>
  <si>
    <t>carl.walker@wh.com</t>
  </si>
  <si>
    <t>NHSW/1340/17</t>
  </si>
  <si>
    <t>Wake Medical Limited</t>
  </si>
  <si>
    <t>jackie@wakemedical.co.uk</t>
  </si>
  <si>
    <t>NHSW/1646/17</t>
  </si>
  <si>
    <t>Walters Medical Limited</t>
  </si>
  <si>
    <t>Julie Rhodes</t>
  </si>
  <si>
    <t>julie.rhodes@waltersmedical.co.uk</t>
  </si>
  <si>
    <t>NHSW/1485/17</t>
  </si>
  <si>
    <t>Wardray Premise Ltd</t>
  </si>
  <si>
    <t>I Benton</t>
  </si>
  <si>
    <t>ibenton@wardray-premise.com</t>
  </si>
  <si>
    <t>NHSW/1341/17</t>
  </si>
  <si>
    <t>Wel Medical Ltd.</t>
  </si>
  <si>
    <t>James Geary</t>
  </si>
  <si>
    <t>james.geary@welmedical.com</t>
  </si>
  <si>
    <t>NHSW/1342/17</t>
  </si>
  <si>
    <t>Welch Allyn UK Ltd.</t>
  </si>
  <si>
    <t>Denise Flynn</t>
  </si>
  <si>
    <t>denise.flynn@welchallyn.com</t>
  </si>
  <si>
    <t>NHSW/1001/17</t>
  </si>
  <si>
    <t>Welfare Medical Ltd.</t>
  </si>
  <si>
    <t>bskeet@welfaremedical.com</t>
  </si>
  <si>
    <t>sales@welfaremedical.com</t>
  </si>
  <si>
    <t>NHSW/1623/17</t>
  </si>
  <si>
    <t>Werfen Limited</t>
  </si>
  <si>
    <t>sales.uk@werfen.com</t>
  </si>
  <si>
    <t>PBailey@werfen.com</t>
  </si>
  <si>
    <t>NHSW/1514/17</t>
  </si>
  <si>
    <t>White Medical</t>
  </si>
  <si>
    <t>zoew@white-medical.co.uk</t>
  </si>
  <si>
    <t>enquiries@white-medical.co.uk</t>
  </si>
  <si>
    <t>NHSW/1343/17</t>
  </si>
  <si>
    <t>Win Health Medical Ltd.</t>
  </si>
  <si>
    <t>roy.wooldridge@win-health.com</t>
  </si>
  <si>
    <t>info@win-health.com</t>
  </si>
  <si>
    <t>NHSW/1737/17</t>
  </si>
  <si>
    <t>WL Gore &amp; Associates (UK) Ltd.</t>
  </si>
  <si>
    <t>lsneddon@wlgore.com</t>
  </si>
  <si>
    <t>NHSW/1590/17</t>
  </si>
  <si>
    <t>Wolverson X-Ray Limited</t>
  </si>
  <si>
    <t>sales@wolversonx-ray.co.uk</t>
  </si>
  <si>
    <t>accounts@wolversonx-ray.co.uk</t>
  </si>
  <si>
    <t>NHSW/1344/17</t>
  </si>
  <si>
    <t>Woodley Equipment Company Ltd.</t>
  </si>
  <si>
    <t>hannahc@woodleyequipment.com</t>
  </si>
  <si>
    <t>NHSW/1701/17</t>
  </si>
  <si>
    <t>Wright Medical UK Ltd</t>
  </si>
  <si>
    <t>shahin.fouladvand@wright.com</t>
  </si>
  <si>
    <t xml:space="preserve"> customerservice-wg@wright.com</t>
  </si>
  <si>
    <t>NHSW/1345/17</t>
  </si>
  <si>
    <t>WSR Medical Solutions Limited</t>
  </si>
  <si>
    <t>sales@rothband.com</t>
  </si>
  <si>
    <t>paul@rothband.com</t>
  </si>
  <si>
    <t>NHSW/1617/17</t>
  </si>
  <si>
    <t>Xograph Healthcare Ltd</t>
  </si>
  <si>
    <t>Rick.Cumberbatch@xograph.com</t>
  </si>
  <si>
    <t xml:space="preserve">nigel.darwell-stone@xograph.com </t>
  </si>
  <si>
    <t>NHSW/1151/17</t>
  </si>
  <si>
    <t>York Medical Technologies Ltd.</t>
  </si>
  <si>
    <t>Karl Douglas</t>
  </si>
  <si>
    <t>karl.douglas@emkado.co.uk</t>
  </si>
  <si>
    <t>amy@ymt.co.uk</t>
  </si>
  <si>
    <t>NHSW/1724/17</t>
  </si>
  <si>
    <t>Ypsomed Limited</t>
  </si>
  <si>
    <t>Alexandtra Firth</t>
  </si>
  <si>
    <t>alexandra.firth@ypsomed.com</t>
  </si>
  <si>
    <t>info@ypsomed.co.uk</t>
  </si>
  <si>
    <t>NHSW/1346/17</t>
  </si>
  <si>
    <t>Zeal Products Ltd.</t>
  </si>
  <si>
    <t>zealproducts@btconnect.com</t>
  </si>
  <si>
    <t>info@health-monitor.co.uk</t>
  </si>
  <si>
    <t>NHSW/1347/17</t>
  </si>
  <si>
    <t>Zethon Limited</t>
  </si>
  <si>
    <t>info@zethon.com</t>
  </si>
  <si>
    <t>jane.dickinson@zethon.com</t>
  </si>
  <si>
    <t>NHSW/1348/17</t>
  </si>
  <si>
    <t>Zilico Limited</t>
  </si>
  <si>
    <t>Janine Henderson</t>
  </si>
  <si>
    <t>janine.henderson@zilico.co.uk</t>
  </si>
  <si>
    <t>NHSW/1376/17</t>
  </si>
  <si>
    <t>Zimmer Biomet Ltd (previously Zimmer Ltd)</t>
  </si>
  <si>
    <t>Peter Bevan</t>
  </si>
  <si>
    <t>peter.bevan@zimmerbiomet.com</t>
  </si>
  <si>
    <t>NHSW/1722/17</t>
  </si>
  <si>
    <t>Z-Medical GmbH &amp; Co.. KG</t>
  </si>
  <si>
    <t>a.henninger@z-medical.de</t>
  </si>
  <si>
    <t>M.Maruhn@z-medical.de</t>
  </si>
  <si>
    <t>NHSW/1349/17</t>
  </si>
  <si>
    <t>Zoll Medical UK Ltd.</t>
  </si>
  <si>
    <t>kcoleman@zoll.com</t>
  </si>
  <si>
    <t>OLD PUBLIC LIABILITY EXPIRATION</t>
  </si>
  <si>
    <t>OLD PRODUCT LIABILITY EXPIRATION</t>
  </si>
  <si>
    <t>NIPRO Medical UK Ltd</t>
  </si>
  <si>
    <t>Abbott Medical UK Ltd</t>
  </si>
  <si>
    <t>Abbott Rapid Diagnostics Ltd (Formerly Alere Ltd)</t>
  </si>
  <si>
    <t>Abbott UK Holdings Ltd</t>
  </si>
  <si>
    <t>NHSW/1010/20</t>
  </si>
  <si>
    <t>Ace India Ltd</t>
  </si>
  <si>
    <t>Agilent Technologies LDA UK Ltd</t>
  </si>
  <si>
    <t>Alcon Eye Care UK ltd</t>
  </si>
  <si>
    <t>Algotec Research &amp; Development Ltd</t>
  </si>
  <si>
    <t>NHSW/1910/18</t>
  </si>
  <si>
    <t>Altona Diagnostics UK Ltd</t>
  </si>
  <si>
    <t>NHSW/1004/19</t>
  </si>
  <si>
    <t>AMO UK Ltd</t>
  </si>
  <si>
    <t>Aquilant UK Ltd</t>
  </si>
  <si>
    <t>Argon Medical Devices Ltd (FormerlyMana-Tech Ltd)</t>
  </si>
  <si>
    <t>Arjo UK Ltd</t>
  </si>
  <si>
    <t>Avanos (Formerly Halyard Health UK Ltd)</t>
  </si>
  <si>
    <t>Baywater Healthcare UK Ltd</t>
  </si>
  <si>
    <t>BD (CME) Medical Ltd</t>
  </si>
  <si>
    <t>Belmont Medical Technologies ltd</t>
  </si>
  <si>
    <t>Biospectrum Ltd</t>
  </si>
  <si>
    <t>BK Medical</t>
  </si>
  <si>
    <t>Breas Medical Ltd (formerly B&amp;D Electromedical Ltd)</t>
  </si>
  <si>
    <t>Brightwake Ltd T/A Advanced Medical/Advanced Surgical</t>
  </si>
  <si>
    <t>BVM Medical Ltd</t>
  </si>
  <si>
    <t>Canon Medical Systems Ltd</t>
  </si>
  <si>
    <t>NHSW/1003/19</t>
  </si>
  <si>
    <t>NHSW/1009/19</t>
  </si>
  <si>
    <t>Celtic SMR Ltd</t>
  </si>
  <si>
    <t>Cipher Surgical Ltd</t>
  </si>
  <si>
    <t>CLS Surgical Ltd</t>
  </si>
  <si>
    <t>NHSW/1018/19</t>
  </si>
  <si>
    <t xml:space="preserve">CMR Surgical </t>
  </si>
  <si>
    <t>Coloplast Ltd</t>
  </si>
  <si>
    <t>NHSW/1007/20</t>
  </si>
  <si>
    <t>Creed Medical</t>
  </si>
  <si>
    <t>Croyde Medical Ltd</t>
  </si>
  <si>
    <t>De Soutter Medical</t>
  </si>
  <si>
    <t>Deltex Medical Ltd</t>
  </si>
  <si>
    <t>Diagmed Healthcare Ltd</t>
  </si>
  <si>
    <t>NHSW/1911/18</t>
  </si>
  <si>
    <t>Diamedica UK Ltd</t>
  </si>
  <si>
    <t xml:space="preserve">Eschmann Technologies Ltd </t>
  </si>
  <si>
    <t>Fairmont Medical Products Ltd</t>
  </si>
  <si>
    <t>Fannin (UK) Ltd</t>
  </si>
  <si>
    <t>Fisher &amp; Paykel Healthcare Ltd</t>
  </si>
  <si>
    <t>NHSW/1017/19</t>
  </si>
  <si>
    <t>Frontiere Medicale EUROPE</t>
  </si>
  <si>
    <t>Guymark UK Ltd</t>
  </si>
  <si>
    <t>Hamamatsu Photonics UK Ltd</t>
  </si>
  <si>
    <t>Healthcare Monitors UK ltd TA Zeal Products Ltd.</t>
  </si>
  <si>
    <t>Heidelberg Engineering Ltd</t>
  </si>
  <si>
    <t>Henleys Medical Supplies Ltd</t>
  </si>
  <si>
    <t>NHSW/1016/19</t>
  </si>
  <si>
    <t>Hilotherm Ltd</t>
  </si>
  <si>
    <t>Hospital Innovations Ltd</t>
  </si>
  <si>
    <t>NHSW/1000/19</t>
  </si>
  <si>
    <t>Inomed Neurocare Ltd</t>
  </si>
  <si>
    <t>Instinctive Ltd</t>
  </si>
  <si>
    <t>Integra NeuroSciences Ltd</t>
  </si>
  <si>
    <t>Intelligent Ultrasound</t>
  </si>
  <si>
    <t>IQ Medical Ltd (formerly Shelden Healthcare Ltd)</t>
  </si>
  <si>
    <t>J&amp;S Davis Ltd</t>
  </si>
  <si>
    <t>NHSW/1006/19</t>
  </si>
  <si>
    <t>JNJ Ltd</t>
  </si>
  <si>
    <t>Kestrel Ophthalmics Ltd</t>
  </si>
  <si>
    <t>Lemonchase Ltd</t>
  </si>
  <si>
    <t>LiDCO Ltd</t>
  </si>
  <si>
    <t>NHSW/1009/21</t>
  </si>
  <si>
    <t>Limbco Ltd</t>
  </si>
  <si>
    <t>Livanova UK Ltd (formerly Sorin Group Ltd)</t>
  </si>
  <si>
    <t>LocaMed Ltd</t>
  </si>
  <si>
    <t>Marquardt UK Ltd</t>
  </si>
  <si>
    <t>Masimo Europe Ltd</t>
  </si>
  <si>
    <t>Medartis Ltd</t>
  </si>
  <si>
    <t>Medevolve Ltd</t>
  </si>
  <si>
    <t>Medical Access Ltd</t>
  </si>
  <si>
    <t>Medimotion Ltd</t>
  </si>
  <si>
    <t>MedRay (Carestream Health UK Ltd)</t>
  </si>
  <si>
    <t>NHSW/1014/19</t>
  </si>
  <si>
    <t>MIP UK Ltd</t>
  </si>
  <si>
    <t>NHSW/1001/21</t>
  </si>
  <si>
    <t>Nervus Ltd.</t>
  </si>
  <si>
    <t>New Co-ordinates Ltd T/A NEWCO Surgical</t>
  </si>
  <si>
    <t>NEXA Medical Ltd</t>
  </si>
  <si>
    <t>Nissha Medical Technologies Ltd (Formerly Graphic Controls Ltd T/A Vermed)</t>
  </si>
  <si>
    <t>Norso Medical Ltd</t>
  </si>
  <si>
    <t>Novartis Pharmaceuticals UK Ltd</t>
  </si>
  <si>
    <t>NHSW/1012/19</t>
  </si>
  <si>
    <t>NSK UK Ltd</t>
  </si>
  <si>
    <t>NHSW/1003/20</t>
  </si>
  <si>
    <t>O&amp;M Halyard UK Ltd</t>
  </si>
  <si>
    <t>NHSW/1005/21</t>
  </si>
  <si>
    <t>Odin Medical Ltd Trading as Odin Vision</t>
  </si>
  <si>
    <t>OKB Medical Ltd</t>
  </si>
  <si>
    <t>Olympus Keymed (Medical &amp; Industrial Equipment) Ltd</t>
  </si>
  <si>
    <t>Omnimed Ltd</t>
  </si>
  <si>
    <t>NHSW/1004/21</t>
  </si>
  <si>
    <t>Oncology Imaging Systems Ltd</t>
  </si>
  <si>
    <t>NHSW/1005/19</t>
  </si>
  <si>
    <t>Optima Medical Ltd</t>
  </si>
  <si>
    <t>Optimum Medical Solutions Ltd</t>
  </si>
  <si>
    <t>Oticon Ltd</t>
  </si>
  <si>
    <t>Oxford Biosytems Ltd</t>
  </si>
  <si>
    <t>P3 Medical Ltd</t>
  </si>
  <si>
    <t>Pajunk UK Medical Products Ltd</t>
  </si>
  <si>
    <t>Partners for Endoscopy Ltd</t>
  </si>
  <si>
    <t>Penlon Ltd</t>
  </si>
  <si>
    <t>Pennamed Ltd</t>
  </si>
  <si>
    <t xml:space="preserve">Penumbra Interventional Therapies UK Ltd </t>
  </si>
  <si>
    <t>Phagenesis Ltd</t>
  </si>
  <si>
    <t>PhysioPod UK Ltd</t>
  </si>
  <si>
    <t>NHSW/1015/19</t>
  </si>
  <si>
    <t>Piramal Critical Care Ltd</t>
  </si>
  <si>
    <t>NHSW/1011/20</t>
  </si>
  <si>
    <t>Pride Mobility Products Ltd</t>
  </si>
  <si>
    <t>Promed Ltd</t>
  </si>
  <si>
    <t>Rayner Interaocular Lenses Ltd</t>
  </si>
  <si>
    <t>NHSW/1003/21</t>
  </si>
  <si>
    <t>ReCor Medical Ltd (UK)</t>
  </si>
  <si>
    <t>NHSW/1009/20</t>
  </si>
  <si>
    <t>Renishaw Neuro Solutions Ltd</t>
  </si>
  <si>
    <t>Ryna Medical UK Ltd</t>
  </si>
  <si>
    <t>S&amp;E Caretrade t/a Ramblegard</t>
  </si>
  <si>
    <t>Seers Medical Ltd</t>
  </si>
  <si>
    <t>Sense Medical Ltd</t>
  </si>
  <si>
    <t>Siemens Healthcare Ltd</t>
  </si>
  <si>
    <t>Smiths Medical International Ltd</t>
  </si>
  <si>
    <t>Source Medical Ltd</t>
  </si>
  <si>
    <t>Spacelabs Healthcare Ltd</t>
  </si>
  <si>
    <t>SRA Developments Ltd - BOWA Ltd</t>
  </si>
  <si>
    <t>NHSW/1001/19</t>
  </si>
  <si>
    <t>Straub Medical UK Ltd</t>
  </si>
  <si>
    <t>Stryker ENT - Entellus</t>
  </si>
  <si>
    <t>Surface Imaging Solutions Ltd</t>
  </si>
  <si>
    <t>NHSW/1007/21</t>
  </si>
  <si>
    <t>Surgical Instruments Group Holdings Ltd</t>
  </si>
  <si>
    <t>Surgitrac Instruments UK Ltd</t>
  </si>
  <si>
    <t>Technomed Ltd</t>
  </si>
  <si>
    <t>THD (UK) Ltd</t>
  </si>
  <si>
    <t>The Magstim Company Ltd</t>
  </si>
  <si>
    <t>Trulife Ltd</t>
  </si>
  <si>
    <t>Unomedical Litd (A ConvaTec Company)</t>
  </si>
  <si>
    <t>Vascular Perspectives Ltd</t>
  </si>
  <si>
    <t>Werfen Ltd</t>
  </si>
  <si>
    <t>Wolverson X-Ray Ltd</t>
  </si>
  <si>
    <t>NHSW/1006/20</t>
  </si>
  <si>
    <t>Xiel Ltd</t>
  </si>
  <si>
    <t>NHSW/1013/19</t>
  </si>
  <si>
    <t>Xtra-Med Ltd</t>
  </si>
  <si>
    <t>Ypsomed Ltd</t>
  </si>
  <si>
    <t>Zethon Ltd</t>
  </si>
  <si>
    <t>12/09/18: sent email to remind for renewal</t>
  </si>
  <si>
    <t>12/09/18: sent email to remind for insurance details</t>
  </si>
  <si>
    <t>12/09/18: sent email reminder for insurance details</t>
  </si>
  <si>
    <t>KJ 29/08/18:  also received letter confirming certificate includes Product Liability as well as Public Liability</t>
  </si>
  <si>
    <t>12/09/18: email reminder sent for renewal details</t>
  </si>
  <si>
    <t>KJ updated 07/09/18</t>
  </si>
  <si>
    <t>29/08/18: received email from Mandy confirming that Margquet Ltd is a subsidary of Geninge. 28/08/18: Richard Truran, TL Clinical Engineering Dept., UHW, Cardiff, NHS, rang me to query this, I received an email from Mandy Gunn, but the insurance doc, makes no reference to Maquet, and only lists it as Getinge AB including its subsidaries.  However in Mandy's email there is a logo with Maquet part of Getinge group.  Mandy confirmed Getingue is their parent company</t>
  </si>
  <si>
    <t>KJ 13/09/18:  Kathryn McCormick emailed me updated insurance with revised cover of £1m for Product liability instead of £5m.  I've emailed her back to say we need Product Liability to have £5m cover.  Waiting to hear from her</t>
  </si>
  <si>
    <t>13/09/18:  Carl Walker emailed to say insurance renewal is due soon.  All sorted by their parent company.  When received he will forward to me.  Carl confirmed that new expiry date is 01/09/19</t>
  </si>
  <si>
    <t>12/09/18: sent email to ask for insurance details update</t>
  </si>
  <si>
    <t>New Supplier sent to us 24/09/18</t>
  </si>
  <si>
    <t>Neurogen Ltd</t>
  </si>
  <si>
    <t>NHSW/1010/21</t>
  </si>
  <si>
    <t>FUJIFILM Healthcare UK Ltd  (Formerly Hitachi Medical Systems UK Ltd)</t>
  </si>
  <si>
    <t>Excel Lasers Ltd</t>
  </si>
  <si>
    <t>NHSW/1011/21</t>
  </si>
  <si>
    <t>Medalin Ltd</t>
  </si>
  <si>
    <t>NHSW/1013/21</t>
  </si>
  <si>
    <t>Ottobock Healthcare Plc</t>
  </si>
  <si>
    <t>NHSW/1014/21</t>
  </si>
  <si>
    <t>NHSW/1016/21</t>
  </si>
  <si>
    <t>Nihon Kohden UK Ltd.</t>
  </si>
  <si>
    <t>NHSW/1018/21</t>
  </si>
  <si>
    <t>Ergotron Inc.</t>
  </si>
  <si>
    <t>Eakin Surgical (Formerly Pelican Feminine Healthcare also T/A Single Use Surgical)</t>
  </si>
  <si>
    <t>NHSW/1019/21</t>
  </si>
  <si>
    <t>Freeway Medicald (T/A Chromis UK ltd)</t>
  </si>
  <si>
    <t>Ortho Europe Ltd</t>
  </si>
  <si>
    <t>NHSW/1020/21</t>
  </si>
  <si>
    <t>Ossur UK</t>
  </si>
  <si>
    <t>NHSW/1021/21</t>
  </si>
  <si>
    <t>Origio Ltd</t>
  </si>
  <si>
    <t>Blatchford Ltd</t>
  </si>
  <si>
    <t>NHSW/1022/21</t>
  </si>
  <si>
    <t>Gynesonics Inc</t>
  </si>
  <si>
    <t>NHSW/1001/22</t>
  </si>
  <si>
    <t>Zoll Itamar (Formerly Itamar Medical Ltd.)</t>
  </si>
  <si>
    <t>Walters Medical Ltd</t>
  </si>
  <si>
    <t>Vapotherm UK Ltd (formerly Solus Medical Ltd)</t>
  </si>
  <si>
    <t>Etac Ltd (Formerly R82 UK Ltd)</t>
  </si>
  <si>
    <t>THERA-Trainer UK Ltd (formerly Medicotech Ltd)</t>
  </si>
  <si>
    <t>Care Surgical Ltd (Formerly CS Medical Ltd)</t>
  </si>
  <si>
    <t>Aerogen Lifesciences UK Ltd</t>
  </si>
  <si>
    <t>NHSW/1003/22</t>
  </si>
  <si>
    <t>NHSW/1004/22</t>
  </si>
  <si>
    <t>Emsere B V</t>
  </si>
  <si>
    <t>NHSW/1005/22</t>
  </si>
  <si>
    <t>Realistic Prosthetics Ltd</t>
  </si>
  <si>
    <t>Microport Scientific Ltd (formerly Microport Orthopaedics Ltd_</t>
  </si>
  <si>
    <t>NHSW/1006/22</t>
  </si>
  <si>
    <t>NHSW/1007/22</t>
  </si>
  <si>
    <t>BPR Medical Ltd</t>
  </si>
  <si>
    <t>Wellell UK Ltd (Formerly Apex Medical Ltd)</t>
  </si>
  <si>
    <t>LaproSurge Ltd</t>
  </si>
  <si>
    <t>NHSW/1008/22</t>
  </si>
  <si>
    <t xml:space="preserve">Brennan &amp; Co Ni </t>
  </si>
  <si>
    <t>NHSW/1009/22</t>
  </si>
  <si>
    <t>Judd Medical Ltd</t>
  </si>
  <si>
    <t>NHSW/1011/22</t>
  </si>
  <si>
    <t>Birmingham Optical Group Ltd</t>
  </si>
  <si>
    <t>NHSW/1012/22</t>
  </si>
  <si>
    <t>North Tees and Hartlepool Solutions LLP</t>
  </si>
  <si>
    <t>NHSW/1013/22</t>
  </si>
  <si>
    <t>Ceryx Medical Ltd</t>
  </si>
  <si>
    <t>NHSW/1014/22</t>
  </si>
  <si>
    <t>AJM Healthcare (A J Mobility Ltd)</t>
  </si>
  <si>
    <t>Diatec Diagnostics Ltd</t>
  </si>
  <si>
    <t>NHSW/1015/22</t>
  </si>
  <si>
    <t>NHSW/1016/22</t>
  </si>
  <si>
    <t>Permobil UK Ltd</t>
  </si>
  <si>
    <t>Sunrise Medical</t>
  </si>
  <si>
    <t>NHSW/1017/22</t>
  </si>
  <si>
    <t>Sentec Medical Ltd</t>
  </si>
  <si>
    <t>NHSW/1018/22</t>
  </si>
  <si>
    <t>Steris Solutions</t>
  </si>
  <si>
    <t>Accel-Heal Technologies Ltd</t>
  </si>
  <si>
    <t>NHSW/1020/22</t>
  </si>
  <si>
    <t>NHSW/1001/23</t>
  </si>
  <si>
    <t>Sirius Medical B.V.</t>
  </si>
  <si>
    <t>NHSW/1002/23</t>
  </si>
  <si>
    <t>Chunc Ltd</t>
  </si>
  <si>
    <t>NHSW/1003/23</t>
  </si>
  <si>
    <t>Joint Operations Ltd</t>
  </si>
  <si>
    <t>NHSW/1004/23</t>
  </si>
  <si>
    <t>Ergea UK &amp; Ireland Ltd (formerly Althea UK &amp; Ireland Ltd)</t>
  </si>
  <si>
    <t>Creo Medical (formerly Albyn Medical Ltd)</t>
  </si>
  <si>
    <t>MedScience Distribution Ltd (Formerly Pharmed UK)</t>
  </si>
  <si>
    <t>Cordis Medical UK Ltd</t>
  </si>
  <si>
    <t>NHSW/1005/23</t>
  </si>
  <si>
    <t>NHSW/1006/23</t>
  </si>
  <si>
    <t>Medfac UK Ltd</t>
  </si>
  <si>
    <t>Ortho Pediatrics EU Ltd</t>
  </si>
  <si>
    <t>ROCAMED FRANCE</t>
  </si>
  <si>
    <t>NHSW/1007/23</t>
  </si>
  <si>
    <t>NHSW/1008/23</t>
  </si>
  <si>
    <t>VivaScope GmbH</t>
  </si>
  <si>
    <t>Austin Medical Products Ltd</t>
  </si>
  <si>
    <t>NHSW/1009/23</t>
  </si>
  <si>
    <t>NHSW/1012/23</t>
  </si>
  <si>
    <t xml:space="preserve">Alesi Surgical Ltd </t>
  </si>
  <si>
    <t>NHSW/1013/23</t>
  </si>
  <si>
    <t xml:space="preserve">Tron Medical Ltd </t>
  </si>
  <si>
    <t>NHSW/1014/23</t>
  </si>
  <si>
    <t>mOm Incubators Ltd</t>
  </si>
  <si>
    <t xml:space="preserve">Air Liquide Healthcare </t>
  </si>
  <si>
    <t>NHSW/1001/24</t>
  </si>
  <si>
    <t>Elios Vision Inc</t>
  </si>
  <si>
    <t>Medica Advanced Technologies Ltd</t>
  </si>
  <si>
    <t>NHSW/1002/24</t>
  </si>
  <si>
    <t>Uniphar Medtech UK Ltd T/A Synapse Medical</t>
  </si>
  <si>
    <t>NHSW/1003/24</t>
  </si>
  <si>
    <t>Specialised Orthotic Services Ltd</t>
  </si>
  <si>
    <t>NHSW/1004/24</t>
  </si>
  <si>
    <t>Atricure UK Ltd (Part of Atricure Europe BV)</t>
  </si>
  <si>
    <t>NHSW/1005/24</t>
  </si>
  <si>
    <t>Mediso Medical Imaging Systems UK Ltd (Formerly Bartec Technologies Ltd)</t>
  </si>
  <si>
    <t>NHSW/1006/24</t>
  </si>
  <si>
    <t>Healthcare 21 (UK) Ltd</t>
  </si>
  <si>
    <t>Smart Air UK - T/A Airbon Ltd</t>
  </si>
  <si>
    <t>NHSW/1007/24</t>
  </si>
  <si>
    <t>NHSW/1008/24</t>
  </si>
  <si>
    <t>TOPCON GREAT BRITAIN MEDICAL, BRANCH OF TOPCON EUROPE MEDICAL B.V.</t>
  </si>
  <si>
    <t>Clearwax Ltd</t>
  </si>
  <si>
    <t>NHSW/1009/24</t>
  </si>
  <si>
    <t xml:space="preserve">Ocura Healthcare </t>
  </si>
  <si>
    <t>NHSW/1010/24</t>
  </si>
  <si>
    <t>NHSW/1012/24</t>
  </si>
  <si>
    <t>Estar Medical UK Ltd</t>
  </si>
  <si>
    <t>NIOX (Formaly Circassia Ltd)</t>
  </si>
  <si>
    <t>Winncare PAC Ltd</t>
  </si>
  <si>
    <t>NHSW/1013/24</t>
  </si>
  <si>
    <t>Gel Ovations</t>
  </si>
  <si>
    <t>NHSW/1014/24</t>
  </si>
  <si>
    <t>NHSW/1015/24</t>
  </si>
  <si>
    <t>BES Healthcare Ltd</t>
  </si>
  <si>
    <t xml:space="preserve">Herida Healthcare Ltd T/A Winncare </t>
  </si>
  <si>
    <t>NHSW/1016/24</t>
  </si>
  <si>
    <t xml:space="preserve">Rehabilitation Manufacturing Services Limited (RMS) </t>
  </si>
  <si>
    <t>NHSW/1017/24</t>
  </si>
  <si>
    <t>Spex UK Ltd</t>
  </si>
  <si>
    <t>AJ Mobility Ltd (Trading as AJM Healthcare)</t>
  </si>
  <si>
    <t>NHSW/1018/24</t>
  </si>
  <si>
    <t xml:space="preserve">V-Trak </t>
  </si>
  <si>
    <t>NHSW/1019/24</t>
  </si>
  <si>
    <t>FormAL Group Ltd</t>
  </si>
  <si>
    <t>NHSW/1020/24</t>
  </si>
  <si>
    <t>Probo Medical Ltd (Formerly Mount International United Services Ltd)</t>
  </si>
  <si>
    <t xml:space="preserve">Juzo UK Ltd  </t>
  </si>
  <si>
    <t>NHSW/1001/25</t>
  </si>
  <si>
    <t>NHSW/1003/25</t>
  </si>
  <si>
    <t>LIMB-art Ltd</t>
  </si>
  <si>
    <t>Open Bionics Ltd</t>
  </si>
  <si>
    <t>NHSW/1004/25</t>
  </si>
  <si>
    <t>Enovis (Formerly Lima Orthopaedics UK Ltd)</t>
  </si>
  <si>
    <t>GN Hearing Ltd (Formerly GN ReSound)</t>
  </si>
  <si>
    <t>Covvi Ltd</t>
  </si>
  <si>
    <t>NHSW/1005/25</t>
  </si>
  <si>
    <t>Hugh Steeper Ltd</t>
  </si>
  <si>
    <t>NHSW/1006/25</t>
  </si>
  <si>
    <t>NHSW/1007/25</t>
  </si>
  <si>
    <t>CCMed Ltd</t>
  </si>
  <si>
    <t>Biosensors International UK Ltd</t>
  </si>
  <si>
    <t>LG Davis (Stationers) Ltd</t>
  </si>
  <si>
    <t>HORIBA UK Ltd</t>
  </si>
  <si>
    <t>NHSW/1008/25</t>
  </si>
  <si>
    <t>Mobile Healthcare Solutions Ltd (Formerly Mobile Health Systems)</t>
  </si>
  <si>
    <t xml:space="preserve">Serosep Uk </t>
  </si>
  <si>
    <t>NHSW/1009/25</t>
  </si>
  <si>
    <t>eni</t>
  </si>
  <si>
    <t>Eurobio Scientific UK</t>
  </si>
  <si>
    <t>NJ Devices ltd' ta 'Ocean Med'</t>
  </si>
  <si>
    <t>NHSW/1010/25</t>
  </si>
  <si>
    <t>NHSW/1011/25</t>
  </si>
  <si>
    <t>MediServices Healthcare Ltd</t>
  </si>
  <si>
    <t>NHSW/1012/25</t>
  </si>
  <si>
    <t>WSR Medical Solutions Ltd</t>
  </si>
  <si>
    <t>NHSW/1013/25</t>
  </si>
  <si>
    <t>SURGICAL SCIENCE UK LTD (Previously Medaphor Ltd)</t>
  </si>
  <si>
    <t>NHSW/1014/25</t>
  </si>
  <si>
    <t>Sanitas Healthcare</t>
  </si>
  <si>
    <t>Stone Technologies Ltd (Formerly Stone Computers Ltd)</t>
  </si>
  <si>
    <t>Getinge Ltd (Formerly Maquet Ltd )</t>
  </si>
  <si>
    <t>NHSW/1015/25</t>
  </si>
  <si>
    <t>NHSW/1016/25</t>
  </si>
  <si>
    <t>Sedana Medical UK Ltd (Sedana Medical AB)</t>
  </si>
  <si>
    <t>NHSW/1017/25</t>
  </si>
  <si>
    <t>Njord Medtech Ltd</t>
  </si>
  <si>
    <t>NHSW/1018/25</t>
  </si>
  <si>
    <t xml:space="preserve">Fast MDx Ltd </t>
  </si>
  <si>
    <t>NHSW/1020/25</t>
  </si>
  <si>
    <t>General Medical Ltd</t>
  </si>
  <si>
    <t>NGPod Global Ltd</t>
  </si>
  <si>
    <t>NHSW/1021/25</t>
  </si>
  <si>
    <t>Plinth Medical</t>
  </si>
  <si>
    <t>NHSW/1001/26</t>
  </si>
  <si>
    <t>IQ Endoscopes Ltd</t>
  </si>
  <si>
    <t>NHSW/1002/26</t>
  </si>
  <si>
    <t>Modality Group Ltd. (formerly Advanced Ultrasound Electronics Ltd foremerly Multimedix Ltd)</t>
  </si>
  <si>
    <t>Sovereign Medical Ltd</t>
  </si>
  <si>
    <t>Clarity Pharma Ltd</t>
  </si>
  <si>
    <t>NHSW/1003/26</t>
  </si>
  <si>
    <t>Clent Life Science Ltd</t>
  </si>
  <si>
    <t>NHSW/1004/26</t>
  </si>
  <si>
    <t>Vantive Ltd</t>
  </si>
  <si>
    <t>NHSW/1005/26</t>
  </si>
  <si>
    <t>MED-EL UK Ltd</t>
  </si>
  <si>
    <t>NHSW/1006/26</t>
  </si>
  <si>
    <t>Soluvos Medical Ltd</t>
  </si>
  <si>
    <t>NHSW/1007/26</t>
  </si>
  <si>
    <t>It's Interventional (Foremerly U.K. Medical Ltd)</t>
  </si>
  <si>
    <t>NHSW/1008/26</t>
  </si>
  <si>
    <t xml:space="preserve">Airglove Medical Ltd </t>
  </si>
  <si>
    <t>Fulbourn Medical</t>
  </si>
  <si>
    <t xml:space="preserve"> 30 June 2027</t>
  </si>
  <si>
    <t>Eden Medical (UK) Ltd</t>
  </si>
  <si>
    <t>NHSW/1009/26</t>
  </si>
  <si>
    <t>NHSW/1010/26</t>
  </si>
  <si>
    <t>Thor Assistive Technologies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</si>
</sst>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409]d\ mmmm\ yyyy;@"/>
    <numFmt numFmtId="165" formatCode="[$-409]d\-mmm\-yyyy;@"/>
    <numFmt numFmtId="166" formatCode="[$-F800]dddd\,\ mmmm\ dd\,\ yyyy"/>
  </numFmts>
  <fonts count="31" x14ac:knownFonts="1">
    <font>
      <sz val="11"/>
      <color theme="1"/>
      <name val="Calibri"/>
      <family val="2"/>
      <scheme val="minor"/>
    </font>
    <font>
      <sz val="11"/>
      <color theme="1"/>
      <name val="Times New Roman"/>
      <family val="1"/>
    </font>
    <font>
      <b/>
      <sz val="18"/>
      <color theme="0"/>
      <name val="Calibri"/>
      <family val="2"/>
      <scheme val="minor"/>
    </font>
    <font>
      <sz val="10"/>
      <name val="Arial"/>
      <family val="2"/>
    </font>
    <font>
      <b/>
      <sz val="11"/>
      <color theme="0"/>
      <name val="Wingdings 2"/>
      <family val="1"/>
      <charset val="2"/>
    </font>
    <font>
      <b/>
      <sz val="11"/>
      <color theme="0"/>
      <name val="Calibri"/>
      <family val="2"/>
      <scheme val="minor"/>
    </font>
    <font>
      <sz val="11"/>
      <name val="Calibri"/>
      <family val="2"/>
      <scheme val="minor"/>
    </font>
    <font>
      <sz val="11"/>
      <name val="Times New Roman"/>
      <family val="1"/>
    </font>
    <font>
      <sz val="11"/>
      <color indexed="8"/>
      <name val="Calibri"/>
      <family val="2"/>
      <scheme val="minor"/>
    </font>
    <font>
      <b/>
      <sz val="16"/>
      <color theme="0"/>
      <name val="Calibri"/>
      <family val="2"/>
      <scheme val="minor"/>
    </font>
    <font>
      <b/>
      <sz val="11"/>
      <name val="Wingdings 2"/>
      <family val="1"/>
      <charset val="2"/>
    </font>
    <font>
      <b/>
      <sz val="11"/>
      <name val="Times New Roman"/>
      <family val="1"/>
    </font>
    <font>
      <u/>
      <sz val="10"/>
      <color indexed="12"/>
      <name val="Arial"/>
      <family val="2"/>
    </font>
    <font>
      <sz val="9"/>
      <color indexed="81"/>
      <name val="Tahoma"/>
      <family val="2"/>
    </font>
    <font>
      <b/>
      <sz val="9"/>
      <color indexed="81"/>
      <name val="Tahoma"/>
      <family val="2"/>
    </font>
    <font>
      <sz val="11"/>
      <color rgb="FFFF0000"/>
      <name val="Calibri"/>
      <family val="2"/>
      <scheme val="minor"/>
    </font>
    <font>
      <sz val="11"/>
      <color rgb="FFFF0000"/>
      <name val="Times New Roman"/>
      <family val="1"/>
    </font>
    <font>
      <sz val="11"/>
      <color theme="1"/>
      <name val="Calibri"/>
      <family val="2"/>
      <scheme val="minor"/>
    </font>
    <font>
      <b/>
      <sz val="11"/>
      <color rgb="FFFF0000"/>
      <name val="Times New Roman"/>
      <family val="1"/>
    </font>
    <font>
      <b/>
      <sz val="11"/>
      <color theme="1"/>
      <name val="Times New Roman"/>
      <family val="1"/>
    </font>
    <font>
      <u/>
      <sz val="10"/>
      <color indexed="12"/>
      <name val="Calibri"/>
      <family val="2"/>
      <scheme val="minor"/>
    </font>
    <font>
      <b/>
      <sz val="11"/>
      <color theme="1"/>
      <name val="Calibri"/>
      <family val="2"/>
      <scheme val="minor"/>
    </font>
    <font>
      <b/>
      <sz val="11"/>
      <name val="Calibri"/>
      <family val="2"/>
      <scheme val="minor"/>
    </font>
    <font>
      <sz val="10"/>
      <color theme="1"/>
      <name val="Arial"/>
      <family val="2"/>
    </font>
    <font>
      <sz val="10"/>
      <color theme="1"/>
      <name val="Calibri"/>
      <family val="2"/>
      <scheme val="minor"/>
    </font>
    <font>
      <sz val="10"/>
      <color rgb="FF000000"/>
      <name val="Arial"/>
      <family val="2"/>
    </font>
    <font>
      <sz val="8"/>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b/>
      <sz val="11"/>
      <color rgb="FFFF0000"/>
      <name val="Calibri"/>
      <family val="2"/>
      <scheme val="minor"/>
    </font>
  </fonts>
  <fills count="9">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00B0F0"/>
        <bgColor indexed="64"/>
      </patternFill>
    </fill>
    <fill>
      <patternFill patternType="solid">
        <fgColor theme="1"/>
        <bgColor indexed="64"/>
      </patternFill>
    </fill>
    <fill>
      <patternFill patternType="solid">
        <fgColor rgb="FFFFFF00"/>
        <bgColor indexed="64"/>
      </patternFill>
    </fill>
    <fill>
      <patternFill patternType="solid">
        <fgColor rgb="FF00FF00"/>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5">
    <xf numFmtId="0" fontId="0" fillId="0" borderId="0"/>
    <xf numFmtId="0" fontId="3" fillId="0" borderId="0"/>
    <xf numFmtId="0" fontId="3" fillId="0" borderId="0"/>
    <xf numFmtId="0" fontId="8" fillId="0" borderId="0"/>
    <xf numFmtId="0" fontId="12" fillId="0" borderId="0" applyNumberFormat="0" applyFill="0" applyBorder="0" applyAlignment="0" applyProtection="0">
      <alignment vertical="top"/>
      <protection locked="0"/>
    </xf>
  </cellStyleXfs>
  <cellXfs count="210">
    <xf numFmtId="0" fontId="0" fillId="0" borderId="0" xfId="0"/>
    <xf numFmtId="0" fontId="1" fillId="5" borderId="1" xfId="0" applyFont="1" applyFill="1" applyBorder="1"/>
    <xf numFmtId="0" fontId="4" fillId="5" borderId="1" xfId="0" applyFont="1" applyFill="1" applyBorder="1" applyAlignment="1">
      <alignment horizontal="center" vertical="center"/>
    </xf>
    <xf numFmtId="0" fontId="0" fillId="5" borderId="1" xfId="0" applyFill="1" applyBorder="1"/>
    <xf numFmtId="0" fontId="7" fillId="5" borderId="1" xfId="0" applyFont="1" applyFill="1" applyBorder="1"/>
    <xf numFmtId="0" fontId="0" fillId="0" borderId="1" xfId="0" applyBorder="1" applyAlignment="1">
      <alignment vertical="top"/>
    </xf>
    <xf numFmtId="0" fontId="0" fillId="0" borderId="1" xfId="0" applyBorder="1"/>
    <xf numFmtId="0" fontId="6" fillId="0" borderId="1" xfId="0" applyFont="1" applyBorder="1"/>
    <xf numFmtId="0" fontId="7" fillId="0" borderId="0" xfId="0" applyFont="1"/>
    <xf numFmtId="0" fontId="0" fillId="6" borderId="0" xfId="0" applyFill="1"/>
    <xf numFmtId="0" fontId="17" fillId="5" borderId="1" xfId="0" applyFont="1" applyFill="1" applyBorder="1"/>
    <xf numFmtId="0" fontId="6" fillId="3" borderId="1" xfId="0" applyFont="1" applyFill="1" applyBorder="1"/>
    <xf numFmtId="0" fontId="0" fillId="5" borderId="1" xfId="0" applyFill="1" applyBorder="1" applyAlignment="1">
      <alignment vertical="center"/>
    </xf>
    <xf numFmtId="0" fontId="6" fillId="0" borderId="1" xfId="0" applyFont="1" applyBorder="1" applyAlignment="1">
      <alignment vertical="center"/>
    </xf>
    <xf numFmtId="0" fontId="6" fillId="5" borderId="1" xfId="0" applyFont="1" applyFill="1" applyBorder="1"/>
    <xf numFmtId="0" fontId="10" fillId="5" borderId="1" xfId="0" applyFont="1" applyFill="1" applyBorder="1" applyAlignment="1">
      <alignment horizontal="center" vertical="center"/>
    </xf>
    <xf numFmtId="14" fontId="11" fillId="5" borderId="1" xfId="0" applyNumberFormat="1" applyFont="1" applyFill="1" applyBorder="1" applyAlignment="1">
      <alignment horizontal="center" vertical="center"/>
    </xf>
    <xf numFmtId="0" fontId="6" fillId="0" borderId="1" xfId="0" applyFont="1" applyBorder="1" applyAlignment="1">
      <alignment vertical="top"/>
    </xf>
    <xf numFmtId="0" fontId="0" fillId="0" borderId="0" xfId="0" applyAlignment="1">
      <alignment vertical="center"/>
    </xf>
    <xf numFmtId="0" fontId="7" fillId="5" borderId="1" xfId="0" applyFont="1" applyFill="1" applyBorder="1" applyAlignment="1">
      <alignment vertical="center"/>
    </xf>
    <xf numFmtId="0" fontId="1" fillId="5" borderId="1" xfId="0" applyFont="1" applyFill="1" applyBorder="1" applyAlignment="1">
      <alignment vertical="center"/>
    </xf>
    <xf numFmtId="0" fontId="6" fillId="3" borderId="1" xfId="0" applyFont="1" applyFill="1" applyBorder="1" applyAlignment="1">
      <alignment vertical="center"/>
    </xf>
    <xf numFmtId="0" fontId="0" fillId="0" borderId="1" xfId="0" applyBorder="1" applyAlignment="1">
      <alignment vertical="center"/>
    </xf>
    <xf numFmtId="0" fontId="6" fillId="5" borderId="1" xfId="0" applyFont="1" applyFill="1" applyBorder="1" applyAlignment="1">
      <alignment vertical="center"/>
    </xf>
    <xf numFmtId="17" fontId="18" fillId="5" borderId="1" xfId="0" applyNumberFormat="1" applyFont="1" applyFill="1" applyBorder="1" applyAlignment="1">
      <alignment horizontal="center" vertical="top"/>
    </xf>
    <xf numFmtId="0" fontId="16" fillId="5" borderId="1" xfId="0" applyFont="1" applyFill="1" applyBorder="1"/>
    <xf numFmtId="0" fontId="15" fillId="5" borderId="1" xfId="0" applyFont="1" applyFill="1" applyBorder="1"/>
    <xf numFmtId="0" fontId="6" fillId="0" borderId="1" xfId="0" applyFont="1" applyBorder="1" applyAlignment="1">
      <alignment horizontal="left" vertical="center"/>
    </xf>
    <xf numFmtId="0" fontId="15" fillId="5" borderId="1" xfId="0" applyFont="1" applyFill="1" applyBorder="1" applyAlignment="1">
      <alignment vertical="center"/>
    </xf>
    <xf numFmtId="0" fontId="2" fillId="2" borderId="1" xfId="0" applyFont="1" applyFill="1" applyBorder="1" applyAlignment="1">
      <alignment horizontal="center" vertical="center" wrapText="1"/>
    </xf>
    <xf numFmtId="0" fontId="9" fillId="2" borderId="1" xfId="0" applyFont="1" applyFill="1" applyBorder="1" applyAlignment="1">
      <alignment horizontal="center" vertical="center" textRotation="90" wrapText="1"/>
    </xf>
    <xf numFmtId="0" fontId="5" fillId="5" borderId="1" xfId="0" applyFont="1" applyFill="1" applyBorder="1" applyAlignment="1">
      <alignment horizontal="center" textRotation="90" wrapText="1"/>
    </xf>
    <xf numFmtId="0" fontId="1" fillId="5" borderId="2" xfId="0" applyFont="1" applyFill="1" applyBorder="1"/>
    <xf numFmtId="0" fontId="7" fillId="5" borderId="2" xfId="0" applyFont="1" applyFill="1" applyBorder="1"/>
    <xf numFmtId="0" fontId="6" fillId="0" borderId="0" xfId="0" applyFont="1"/>
    <xf numFmtId="0" fontId="6" fillId="0" borderId="1" xfId="0" applyFont="1" applyBorder="1" applyAlignment="1">
      <alignment vertical="center" wrapText="1"/>
    </xf>
    <xf numFmtId="0" fontId="6" fillId="3" borderId="1" xfId="0" applyFont="1" applyFill="1" applyBorder="1" applyAlignment="1">
      <alignment vertical="top"/>
    </xf>
    <xf numFmtId="0" fontId="6" fillId="0" borderId="3" xfId="0" applyFont="1" applyBorder="1" applyAlignment="1">
      <alignment vertical="top"/>
    </xf>
    <xf numFmtId="0" fontId="6" fillId="0" borderId="3" xfId="0" applyFont="1" applyBorder="1" applyAlignment="1">
      <alignment vertical="center" wrapText="1"/>
    </xf>
    <xf numFmtId="0" fontId="6" fillId="3" borderId="1" xfId="0" applyFont="1" applyFill="1" applyBorder="1" applyAlignment="1">
      <alignment horizontal="left"/>
    </xf>
    <xf numFmtId="0" fontId="6" fillId="3" borderId="1" xfId="0" applyFont="1" applyFill="1" applyBorder="1" applyAlignment="1">
      <alignment horizontal="left" vertical="center"/>
    </xf>
    <xf numFmtId="0" fontId="0" fillId="0" borderId="0" xfId="0" applyAlignment="1">
      <alignment horizontal="left"/>
    </xf>
    <xf numFmtId="0" fontId="12" fillId="0" borderId="1" xfId="4" applyFill="1" applyBorder="1" applyAlignment="1" applyProtection="1">
      <alignment vertical="center" wrapText="1"/>
    </xf>
    <xf numFmtId="0" fontId="6" fillId="0" borderId="2" xfId="0" applyFont="1" applyBorder="1"/>
    <xf numFmtId="17" fontId="0" fillId="3" borderId="2" xfId="0" applyNumberFormat="1" applyFill="1" applyBorder="1" applyAlignment="1">
      <alignment horizontal="center"/>
    </xf>
    <xf numFmtId="0" fontId="20" fillId="0" borderId="2" xfId="4" applyFont="1" applyFill="1" applyBorder="1" applyAlignment="1" applyProtection="1">
      <alignment vertical="top" wrapText="1"/>
    </xf>
    <xf numFmtId="17" fontId="20" fillId="3" borderId="2" xfId="4" applyNumberFormat="1" applyFont="1" applyFill="1" applyBorder="1" applyAlignment="1" applyProtection="1">
      <alignment horizontal="left"/>
    </xf>
    <xf numFmtId="0" fontId="5" fillId="4" borderId="2" xfId="0" applyFont="1" applyFill="1" applyBorder="1" applyAlignment="1">
      <alignment horizontal="center" vertical="center"/>
    </xf>
    <xf numFmtId="17" fontId="0" fillId="3" borderId="1" xfId="0" applyNumberFormat="1" applyFill="1" applyBorder="1" applyAlignment="1">
      <alignment horizontal="center"/>
    </xf>
    <xf numFmtId="0" fontId="20" fillId="0" borderId="1" xfId="4" applyFont="1" applyFill="1" applyBorder="1" applyAlignment="1" applyProtection="1">
      <alignment vertical="top" wrapText="1"/>
    </xf>
    <xf numFmtId="17" fontId="0" fillId="3" borderId="1" xfId="0" applyNumberFormat="1" applyFill="1" applyBorder="1" applyAlignment="1">
      <alignment horizontal="left"/>
    </xf>
    <xf numFmtId="0" fontId="5" fillId="4" borderId="1" xfId="0" applyFont="1" applyFill="1" applyBorder="1" applyAlignment="1">
      <alignment horizontal="center" vertical="center"/>
    </xf>
    <xf numFmtId="0" fontId="0" fillId="0" borderId="1" xfId="0" applyBorder="1" applyAlignment="1">
      <alignment horizontal="left"/>
    </xf>
    <xf numFmtId="17" fontId="0" fillId="3" borderId="1" xfId="0" applyNumberFormat="1" applyFill="1" applyBorder="1" applyAlignment="1">
      <alignment horizontal="center" vertical="center"/>
    </xf>
    <xf numFmtId="17" fontId="0" fillId="3" borderId="1" xfId="0" applyNumberFormat="1" applyFill="1" applyBorder="1" applyAlignment="1">
      <alignment horizontal="left" vertical="center"/>
    </xf>
    <xf numFmtId="17" fontId="20" fillId="3" borderId="1" xfId="4" applyNumberFormat="1" applyFont="1" applyFill="1" applyBorder="1" applyAlignment="1" applyProtection="1">
      <alignment horizontal="left"/>
    </xf>
    <xf numFmtId="0" fontId="0" fillId="0" borderId="1" xfId="0" applyBorder="1" applyAlignment="1">
      <alignment horizontal="left" vertical="top"/>
    </xf>
    <xf numFmtId="0" fontId="20" fillId="0" borderId="1" xfId="4" applyFont="1" applyFill="1" applyBorder="1" applyAlignment="1" applyProtection="1"/>
    <xf numFmtId="0" fontId="20" fillId="0" borderId="1" xfId="4" applyFont="1" applyFill="1" applyBorder="1" applyAlignment="1" applyProtection="1">
      <alignment vertical="center"/>
    </xf>
    <xf numFmtId="17" fontId="0" fillId="3" borderId="0" xfId="0" applyNumberFormat="1" applyFill="1" applyAlignment="1">
      <alignment horizontal="center"/>
    </xf>
    <xf numFmtId="0" fontId="20" fillId="0" borderId="0" xfId="4" applyFont="1" applyFill="1" applyBorder="1" applyAlignment="1" applyProtection="1">
      <alignment vertical="top"/>
    </xf>
    <xf numFmtId="0" fontId="20" fillId="0" borderId="1" xfId="4" applyFont="1" applyBorder="1" applyAlignment="1" applyProtection="1">
      <alignment vertical="top"/>
    </xf>
    <xf numFmtId="17" fontId="20" fillId="3" borderId="1" xfId="4" applyNumberFormat="1" applyFont="1" applyFill="1" applyBorder="1" applyAlignment="1" applyProtection="1">
      <alignment horizontal="left" vertical="center"/>
    </xf>
    <xf numFmtId="0" fontId="20" fillId="0" borderId="1" xfId="4" applyFont="1" applyFill="1" applyBorder="1" applyAlignment="1" applyProtection="1">
      <alignment horizontal="left"/>
    </xf>
    <xf numFmtId="0" fontId="20" fillId="3" borderId="1" xfId="4" applyFont="1" applyFill="1" applyBorder="1" applyAlignment="1" applyProtection="1">
      <alignment vertical="top"/>
    </xf>
    <xf numFmtId="0" fontId="20" fillId="0" borderId="1" xfId="4" applyFont="1" applyFill="1" applyBorder="1" applyAlignment="1" applyProtection="1">
      <alignment horizontal="left" vertical="center" wrapText="1"/>
    </xf>
    <xf numFmtId="17" fontId="0" fillId="0" borderId="1" xfId="0" applyNumberFormat="1" applyBorder="1" applyAlignment="1">
      <alignment horizontal="center" vertical="center"/>
    </xf>
    <xf numFmtId="17" fontId="20" fillId="0" borderId="1" xfId="4" applyNumberFormat="1" applyFont="1" applyFill="1" applyBorder="1" applyAlignment="1" applyProtection="1">
      <alignment horizontal="left" vertical="center"/>
    </xf>
    <xf numFmtId="0" fontId="20" fillId="0" borderId="1" xfId="4" applyFont="1" applyFill="1" applyBorder="1" applyAlignment="1" applyProtection="1">
      <alignment vertical="center" wrapText="1"/>
    </xf>
    <xf numFmtId="17" fontId="0" fillId="3" borderId="3" xfId="0" applyNumberFormat="1" applyFill="1" applyBorder="1" applyAlignment="1">
      <alignment horizontal="center"/>
    </xf>
    <xf numFmtId="17" fontId="0" fillId="3" borderId="3" xfId="0" applyNumberFormat="1" applyFill="1" applyBorder="1" applyAlignment="1">
      <alignment horizontal="left"/>
    </xf>
    <xf numFmtId="0" fontId="0" fillId="0" borderId="3" xfId="0" applyBorder="1" applyAlignment="1">
      <alignment vertical="top"/>
    </xf>
    <xf numFmtId="0" fontId="20" fillId="0" borderId="3" xfId="4" applyFont="1" applyFill="1" applyBorder="1" applyAlignment="1" applyProtection="1">
      <alignment vertical="top"/>
    </xf>
    <xf numFmtId="17" fontId="20" fillId="3" borderId="3" xfId="4" applyNumberFormat="1" applyFont="1" applyFill="1" applyBorder="1" applyAlignment="1" applyProtection="1">
      <alignment horizontal="left"/>
    </xf>
    <xf numFmtId="0" fontId="0" fillId="0" borderId="3" xfId="0" applyBorder="1"/>
    <xf numFmtId="0" fontId="0" fillId="0" borderId="3" xfId="0" applyBorder="1" applyAlignment="1">
      <alignment horizontal="left"/>
    </xf>
    <xf numFmtId="17" fontId="0" fillId="3" borderId="3" xfId="0" applyNumberFormat="1" applyFill="1" applyBorder="1" applyAlignment="1">
      <alignment horizontal="center" vertical="center"/>
    </xf>
    <xf numFmtId="0" fontId="20" fillId="3" borderId="3" xfId="4" applyFont="1" applyFill="1" applyBorder="1" applyAlignment="1" applyProtection="1">
      <alignment vertical="center" wrapText="1"/>
    </xf>
    <xf numFmtId="17" fontId="20" fillId="3" borderId="3" xfId="4" applyNumberFormat="1" applyFont="1" applyFill="1" applyBorder="1" applyAlignment="1" applyProtection="1">
      <alignment horizontal="left" vertical="center"/>
    </xf>
    <xf numFmtId="0" fontId="0" fillId="3" borderId="1" xfId="0" applyFill="1" applyBorder="1"/>
    <xf numFmtId="0" fontId="0" fillId="0" borderId="3" xfId="0" applyBorder="1" applyAlignment="1">
      <alignment vertical="center"/>
    </xf>
    <xf numFmtId="0" fontId="0" fillId="0" borderId="3" xfId="0" applyBorder="1" applyAlignment="1">
      <alignment horizontal="left" vertical="center"/>
    </xf>
    <xf numFmtId="0" fontId="20" fillId="0" borderId="3" xfId="4" applyFont="1" applyFill="1" applyBorder="1" applyAlignment="1" applyProtection="1">
      <alignment vertical="center"/>
    </xf>
    <xf numFmtId="0" fontId="20" fillId="0" borderId="3" xfId="4" applyFont="1" applyBorder="1" applyAlignment="1" applyProtection="1">
      <alignment horizontal="left" vertical="center"/>
    </xf>
    <xf numFmtId="0" fontId="20" fillId="0" borderId="3" xfId="4" applyFont="1" applyFill="1" applyBorder="1" applyAlignment="1" applyProtection="1">
      <alignment horizontal="left"/>
    </xf>
    <xf numFmtId="0" fontId="20" fillId="0" borderId="3" xfId="4" applyFont="1" applyFill="1" applyBorder="1" applyAlignment="1" applyProtection="1"/>
    <xf numFmtId="17" fontId="0" fillId="0" borderId="3" xfId="0" applyNumberFormat="1" applyBorder="1" applyAlignment="1">
      <alignment horizontal="center" vertical="center"/>
    </xf>
    <xf numFmtId="17" fontId="20" fillId="0" borderId="3" xfId="4" applyNumberFormat="1" applyFont="1" applyFill="1" applyBorder="1" applyAlignment="1" applyProtection="1">
      <alignment horizontal="left" vertical="center"/>
    </xf>
    <xf numFmtId="17" fontId="6" fillId="0" borderId="3" xfId="0" applyNumberFormat="1" applyFont="1" applyBorder="1" applyAlignment="1">
      <alignment horizontal="center"/>
    </xf>
    <xf numFmtId="17" fontId="6" fillId="0" borderId="3" xfId="0" applyNumberFormat="1" applyFont="1" applyBorder="1" applyAlignment="1">
      <alignment horizontal="left"/>
    </xf>
    <xf numFmtId="0" fontId="20" fillId="0" borderId="3" xfId="4" applyFont="1" applyFill="1" applyBorder="1" applyAlignment="1" applyProtection="1">
      <alignment horizontal="left" vertical="center"/>
    </xf>
    <xf numFmtId="0" fontId="20" fillId="0" borderId="3" xfId="4" applyNumberFormat="1" applyFont="1" applyFill="1" applyBorder="1" applyAlignment="1" applyProtection="1">
      <alignment horizontal="left" vertical="center"/>
    </xf>
    <xf numFmtId="0" fontId="20" fillId="0" borderId="3" xfId="4" applyFont="1" applyFill="1" applyBorder="1" applyAlignment="1" applyProtection="1">
      <alignment horizontal="left" vertical="top"/>
    </xf>
    <xf numFmtId="0" fontId="20" fillId="0" borderId="1" xfId="4" applyFont="1" applyFill="1" applyBorder="1" applyAlignment="1" applyProtection="1">
      <alignment horizontal="left" vertical="center"/>
    </xf>
    <xf numFmtId="0" fontId="0" fillId="0" borderId="1" xfId="0" applyBorder="1" applyAlignment="1">
      <alignment horizontal="left" vertical="center"/>
    </xf>
    <xf numFmtId="0" fontId="0" fillId="3" borderId="1" xfId="0" applyFill="1" applyBorder="1" applyAlignment="1">
      <alignment horizontal="left"/>
    </xf>
    <xf numFmtId="0" fontId="0" fillId="3" borderId="1" xfId="0" applyFill="1" applyBorder="1" applyAlignment="1">
      <alignment vertical="top"/>
    </xf>
    <xf numFmtId="0" fontId="20" fillId="3" borderId="1" xfId="4" applyFont="1" applyFill="1" applyBorder="1" applyAlignment="1" applyProtection="1"/>
    <xf numFmtId="0" fontId="20" fillId="3" borderId="1" xfId="4" applyFont="1" applyFill="1" applyBorder="1" applyAlignment="1" applyProtection="1">
      <alignment horizontal="left"/>
    </xf>
    <xf numFmtId="0" fontId="20" fillId="3" borderId="1" xfId="4" applyFont="1" applyFill="1" applyBorder="1" applyAlignment="1" applyProtection="1">
      <alignment vertical="center"/>
    </xf>
    <xf numFmtId="0" fontId="20" fillId="3" borderId="1" xfId="4" applyFont="1" applyFill="1" applyBorder="1" applyAlignment="1" applyProtection="1">
      <alignment horizontal="left" vertical="center"/>
    </xf>
    <xf numFmtId="0" fontId="0" fillId="3" borderId="1" xfId="0" applyFill="1" applyBorder="1" applyAlignment="1">
      <alignment horizontal="left" vertical="center"/>
    </xf>
    <xf numFmtId="0" fontId="0" fillId="0" borderId="1" xfId="0" applyBorder="1" applyAlignment="1">
      <alignment vertical="center" wrapText="1"/>
    </xf>
    <xf numFmtId="0" fontId="12" fillId="0" borderId="1" xfId="4" applyNumberFormat="1" applyFill="1" applyBorder="1" applyAlignment="1" applyProtection="1">
      <alignment horizontal="left" vertical="center"/>
    </xf>
    <xf numFmtId="164" fontId="11" fillId="0" borderId="1" xfId="0" applyNumberFormat="1" applyFont="1" applyBorder="1" applyAlignment="1">
      <alignment horizontal="center" vertical="center"/>
    </xf>
    <xf numFmtId="164" fontId="11" fillId="0" borderId="1" xfId="0" applyNumberFormat="1" applyFont="1" applyBorder="1" applyAlignment="1">
      <alignment horizontal="center" vertical="top"/>
    </xf>
    <xf numFmtId="164" fontId="18" fillId="0" borderId="1" xfId="0" applyNumberFormat="1" applyFont="1" applyBorder="1" applyAlignment="1">
      <alignment horizontal="center" vertical="center"/>
    </xf>
    <xf numFmtId="164" fontId="11" fillId="3" borderId="1" xfId="0" applyNumberFormat="1" applyFont="1" applyFill="1" applyBorder="1" applyAlignment="1">
      <alignment horizontal="center" vertical="center"/>
    </xf>
    <xf numFmtId="164" fontId="11" fillId="0" borderId="1" xfId="0" applyNumberFormat="1" applyFont="1" applyBorder="1" applyAlignment="1">
      <alignment horizontal="center"/>
    </xf>
    <xf numFmtId="164" fontId="18" fillId="0" borderId="1" xfId="0" applyNumberFormat="1" applyFont="1" applyBorder="1" applyAlignment="1">
      <alignment horizontal="center" vertical="top"/>
    </xf>
    <xf numFmtId="165" fontId="18" fillId="0" borderId="1" xfId="0" applyNumberFormat="1" applyFont="1" applyBorder="1" applyAlignment="1">
      <alignment horizontal="center" vertical="center"/>
    </xf>
    <xf numFmtId="165" fontId="11" fillId="0" borderId="1" xfId="0" applyNumberFormat="1" applyFont="1" applyBorder="1" applyAlignment="1">
      <alignment horizontal="center" vertical="center"/>
    </xf>
    <xf numFmtId="165" fontId="11" fillId="0" borderId="1" xfId="0" applyNumberFormat="1" applyFont="1" applyBorder="1" applyAlignment="1">
      <alignment horizontal="center"/>
    </xf>
    <xf numFmtId="165" fontId="18" fillId="0" borderId="1" xfId="0" applyNumberFormat="1" applyFont="1" applyBorder="1" applyAlignment="1">
      <alignment horizontal="center" vertical="top"/>
    </xf>
    <xf numFmtId="165" fontId="11" fillId="0" borderId="1" xfId="0" applyNumberFormat="1" applyFont="1" applyBorder="1" applyAlignment="1">
      <alignment horizontal="center" vertical="top"/>
    </xf>
    <xf numFmtId="165" fontId="11" fillId="3" borderId="1" xfId="0" applyNumberFormat="1" applyFont="1" applyFill="1" applyBorder="1" applyAlignment="1">
      <alignment horizontal="center" vertical="center"/>
    </xf>
    <xf numFmtId="165" fontId="19" fillId="0" borderId="1" xfId="0" applyNumberFormat="1" applyFont="1" applyBorder="1" applyAlignment="1">
      <alignment horizontal="center" vertical="center"/>
    </xf>
    <xf numFmtId="0" fontId="12" fillId="0" borderId="3" xfId="4" applyFill="1" applyBorder="1" applyAlignment="1" applyProtection="1">
      <alignment vertical="top"/>
    </xf>
    <xf numFmtId="0" fontId="12" fillId="0" borderId="1" xfId="4" applyFill="1" applyBorder="1" applyAlignment="1" applyProtection="1">
      <alignment vertical="center"/>
    </xf>
    <xf numFmtId="164" fontId="11" fillId="0" borderId="2" xfId="0" applyNumberFormat="1" applyFont="1" applyBorder="1" applyAlignment="1">
      <alignment horizontal="center" vertical="center"/>
    </xf>
    <xf numFmtId="17" fontId="0" fillId="0" borderId="1" xfId="0" applyNumberFormat="1" applyBorder="1" applyAlignment="1">
      <alignment horizontal="left"/>
    </xf>
    <xf numFmtId="0" fontId="12" fillId="0" borderId="1" xfId="4" applyBorder="1" applyAlignment="1" applyProtection="1"/>
    <xf numFmtId="0" fontId="0" fillId="0" borderId="5" xfId="0" applyBorder="1" applyAlignment="1">
      <alignment vertical="top"/>
    </xf>
    <xf numFmtId="0" fontId="6" fillId="0" borderId="1" xfId="0" applyFont="1" applyBorder="1" applyAlignment="1">
      <alignment horizontal="left"/>
    </xf>
    <xf numFmtId="17" fontId="6" fillId="0" borderId="1" xfId="0" applyNumberFormat="1" applyFont="1" applyBorder="1" applyAlignment="1">
      <alignment horizontal="left"/>
    </xf>
    <xf numFmtId="17" fontId="0" fillId="0" borderId="1" xfId="0" applyNumberFormat="1" applyBorder="1" applyAlignment="1">
      <alignment horizontal="left" vertical="center"/>
    </xf>
    <xf numFmtId="0" fontId="0" fillId="5" borderId="2" xfId="0" applyFill="1" applyBorder="1"/>
    <xf numFmtId="0" fontId="9" fillId="2" borderId="1" xfId="0" applyFont="1" applyFill="1" applyBorder="1" applyAlignment="1">
      <alignment horizontal="left" vertical="center" textRotation="90" wrapText="1"/>
    </xf>
    <xf numFmtId="0" fontId="21" fillId="0" borderId="0" xfId="0" applyFont="1"/>
    <xf numFmtId="0" fontId="6" fillId="6" borderId="1" xfId="0" applyFont="1" applyFill="1" applyBorder="1"/>
    <xf numFmtId="0" fontId="0" fillId="6" borderId="1" xfId="0" applyFill="1" applyBorder="1" applyAlignment="1">
      <alignment horizontal="left"/>
    </xf>
    <xf numFmtId="0" fontId="0" fillId="6" borderId="1" xfId="0" applyFill="1" applyBorder="1"/>
    <xf numFmtId="0" fontId="0" fillId="6" borderId="1" xfId="0" applyFill="1" applyBorder="1" applyAlignment="1">
      <alignment vertical="top"/>
    </xf>
    <xf numFmtId="0" fontId="5" fillId="6" borderId="1" xfId="0" applyFont="1" applyFill="1" applyBorder="1" applyAlignment="1">
      <alignment horizontal="center" vertical="center"/>
    </xf>
    <xf numFmtId="0" fontId="12" fillId="0" borderId="0" xfId="4" applyFill="1" applyBorder="1" applyAlignment="1" applyProtection="1">
      <alignment vertical="top"/>
    </xf>
    <xf numFmtId="17" fontId="0" fillId="3" borderId="2" xfId="0" applyNumberFormat="1" applyFill="1" applyBorder="1" applyAlignment="1">
      <alignment horizontal="left"/>
    </xf>
    <xf numFmtId="17" fontId="0" fillId="0" borderId="3" xfId="0" applyNumberFormat="1" applyBorder="1" applyAlignment="1">
      <alignment horizontal="center"/>
    </xf>
    <xf numFmtId="17" fontId="0" fillId="3" borderId="4" xfId="0" applyNumberFormat="1" applyFill="1" applyBorder="1" applyAlignment="1">
      <alignment horizontal="center"/>
    </xf>
    <xf numFmtId="0" fontId="0" fillId="3" borderId="3" xfId="0" applyFill="1" applyBorder="1"/>
    <xf numFmtId="17" fontId="0" fillId="0" borderId="3" xfId="0" applyNumberFormat="1" applyBorder="1" applyAlignment="1">
      <alignment horizontal="left"/>
    </xf>
    <xf numFmtId="0" fontId="6" fillId="0" borderId="3" xfId="0" applyFont="1" applyBorder="1"/>
    <xf numFmtId="0" fontId="20" fillId="3" borderId="0" xfId="4" applyFont="1" applyFill="1" applyBorder="1" applyAlignment="1" applyProtection="1">
      <alignment vertical="center"/>
    </xf>
    <xf numFmtId="0" fontId="12" fillId="0" borderId="0" xfId="4" applyBorder="1" applyAlignment="1" applyProtection="1"/>
    <xf numFmtId="0" fontId="20" fillId="3" borderId="3" xfId="4" applyFont="1" applyFill="1" applyBorder="1" applyAlignment="1" applyProtection="1">
      <alignment vertical="top"/>
    </xf>
    <xf numFmtId="0" fontId="20" fillId="0" borderId="5" xfId="4" applyFont="1" applyFill="1" applyBorder="1" applyAlignment="1" applyProtection="1">
      <alignment vertical="top"/>
    </xf>
    <xf numFmtId="0" fontId="0" fillId="0" borderId="3" xfId="0" applyBorder="1" applyAlignment="1">
      <alignment vertical="center" wrapText="1"/>
    </xf>
    <xf numFmtId="0" fontId="0" fillId="3" borderId="3" xfId="0" applyFill="1" applyBorder="1" applyAlignment="1">
      <alignment vertical="top"/>
    </xf>
    <xf numFmtId="0" fontId="12" fillId="0" borderId="3" xfId="4" applyFill="1" applyBorder="1" applyAlignment="1" applyProtection="1">
      <alignment vertical="center"/>
    </xf>
    <xf numFmtId="0" fontId="20" fillId="3" borderId="3" xfId="4" applyFont="1" applyFill="1" applyBorder="1" applyAlignment="1" applyProtection="1">
      <alignment vertical="top" wrapText="1"/>
    </xf>
    <xf numFmtId="17" fontId="20" fillId="0" borderId="3" xfId="4" applyNumberFormat="1" applyFont="1" applyFill="1" applyBorder="1" applyAlignment="1" applyProtection="1">
      <alignment horizontal="left"/>
    </xf>
    <xf numFmtId="0" fontId="21" fillId="0" borderId="1" xfId="0" applyFont="1" applyBorder="1" applyAlignment="1">
      <alignment horizontal="left"/>
    </xf>
    <xf numFmtId="0" fontId="20" fillId="3" borderId="3" xfId="4" applyFont="1" applyFill="1" applyBorder="1" applyAlignment="1" applyProtection="1">
      <alignment horizontal="left"/>
    </xf>
    <xf numFmtId="0" fontId="6" fillId="0" borderId="3" xfId="0" applyFont="1" applyBorder="1" applyAlignment="1">
      <alignment horizontal="left"/>
    </xf>
    <xf numFmtId="17" fontId="12" fillId="3" borderId="0" xfId="4" applyNumberFormat="1" applyFill="1" applyBorder="1" applyAlignment="1" applyProtection="1">
      <alignment horizontal="left"/>
    </xf>
    <xf numFmtId="0" fontId="9" fillId="2" borderId="5" xfId="0" applyFont="1" applyFill="1" applyBorder="1" applyAlignment="1">
      <alignment horizontal="center" vertical="center" textRotation="90" wrapText="1"/>
    </xf>
    <xf numFmtId="164" fontId="0" fillId="0" borderId="0" xfId="0" applyNumberFormat="1"/>
    <xf numFmtId="0" fontId="5" fillId="5" borderId="5" xfId="0" applyFont="1" applyFill="1" applyBorder="1" applyAlignment="1">
      <alignment horizontal="center" textRotation="90" wrapText="1"/>
    </xf>
    <xf numFmtId="0" fontId="0" fillId="5" borderId="0" xfId="0" applyFill="1"/>
    <xf numFmtId="0" fontId="1" fillId="5" borderId="0" xfId="0" applyFont="1" applyFill="1"/>
    <xf numFmtId="0" fontId="0" fillId="5" borderId="0" xfId="0" applyFill="1" applyAlignment="1">
      <alignment vertical="center"/>
    </xf>
    <xf numFmtId="0" fontId="17" fillId="5" borderId="0" xfId="0" applyFont="1" applyFill="1"/>
    <xf numFmtId="0" fontId="4" fillId="5" borderId="0" xfId="0" applyFont="1" applyFill="1" applyAlignment="1">
      <alignment horizontal="center" vertical="center"/>
    </xf>
    <xf numFmtId="0" fontId="6" fillId="5" borderId="0" xfId="0" applyFont="1" applyFill="1"/>
    <xf numFmtId="0" fontId="7" fillId="5" borderId="0" xfId="0" applyFont="1" applyFill="1"/>
    <xf numFmtId="0" fontId="7" fillId="5" borderId="0" xfId="0" applyFont="1" applyFill="1" applyAlignment="1">
      <alignment vertical="center"/>
    </xf>
    <xf numFmtId="0" fontId="1" fillId="5" borderId="0" xfId="0" applyFont="1" applyFill="1" applyAlignment="1">
      <alignment vertical="center"/>
    </xf>
    <xf numFmtId="164" fontId="6" fillId="0" borderId="0" xfId="0" applyNumberFormat="1" applyFont="1"/>
    <xf numFmtId="164" fontId="0" fillId="0" borderId="0" xfId="0" applyNumberFormat="1" applyAlignment="1">
      <alignment vertical="center"/>
    </xf>
    <xf numFmtId="164" fontId="5" fillId="0" borderId="0" xfId="0" applyNumberFormat="1" applyFont="1" applyAlignment="1">
      <alignment horizontal="center" vertical="center"/>
    </xf>
    <xf numFmtId="164" fontId="6" fillId="0" borderId="0" xfId="0" applyNumberFormat="1" applyFont="1" applyAlignment="1">
      <alignment vertical="center"/>
    </xf>
    <xf numFmtId="164" fontId="0" fillId="6" borderId="0" xfId="0" applyNumberFormat="1" applyFill="1"/>
    <xf numFmtId="164" fontId="15" fillId="0" borderId="0" xfId="0" applyNumberFormat="1" applyFont="1"/>
    <xf numFmtId="164" fontId="15" fillId="0" borderId="0" xfId="0" applyNumberFormat="1" applyFont="1" applyAlignment="1">
      <alignment vertical="center"/>
    </xf>
    <xf numFmtId="164" fontId="6" fillId="0" borderId="1" xfId="0" applyNumberFormat="1" applyFont="1" applyBorder="1" applyAlignment="1">
      <alignment vertical="center"/>
    </xf>
    <xf numFmtId="164" fontId="6" fillId="0" borderId="1" xfId="0" applyNumberFormat="1" applyFont="1" applyBorder="1" applyAlignment="1">
      <alignment horizontal="right" vertical="center"/>
    </xf>
    <xf numFmtId="0" fontId="9" fillId="2" borderId="1" xfId="0" applyFont="1" applyFill="1" applyBorder="1" applyAlignment="1">
      <alignment horizontal="center" vertical="center" wrapText="1"/>
    </xf>
    <xf numFmtId="0" fontId="12" fillId="0" borderId="1" xfId="4" applyFill="1" applyBorder="1" applyAlignment="1" applyProtection="1">
      <alignment vertical="top"/>
    </xf>
    <xf numFmtId="0" fontId="12" fillId="0" borderId="1" xfId="4" applyFill="1" applyBorder="1" applyAlignment="1" applyProtection="1"/>
    <xf numFmtId="0" fontId="20" fillId="0" borderId="1" xfId="4" applyFont="1" applyFill="1" applyBorder="1" applyAlignment="1" applyProtection="1">
      <alignment vertical="top"/>
    </xf>
    <xf numFmtId="0" fontId="12" fillId="0" borderId="1" xfId="4" applyFill="1" applyBorder="1" applyAlignment="1" applyProtection="1">
      <alignment horizontal="left"/>
    </xf>
    <xf numFmtId="164" fontId="6" fillId="0" borderId="1" xfId="0" applyNumberFormat="1" applyFont="1" applyBorder="1"/>
    <xf numFmtId="164" fontId="0" fillId="0" borderId="1" xfId="0" applyNumberFormat="1" applyBorder="1"/>
    <xf numFmtId="164" fontId="22" fillId="6" borderId="1" xfId="0" applyNumberFormat="1" applyFont="1" applyFill="1" applyBorder="1"/>
    <xf numFmtId="164" fontId="22" fillId="7" borderId="1" xfId="0" applyNumberFormat="1" applyFont="1" applyFill="1" applyBorder="1"/>
    <xf numFmtId="164" fontId="6" fillId="0" borderId="1" xfId="0" applyNumberFormat="1" applyFont="1" applyBorder="1" applyAlignment="1">
      <alignment horizontal="right"/>
    </xf>
    <xf numFmtId="164" fontId="6" fillId="6" borderId="1" xfId="0" applyNumberFormat="1" applyFont="1" applyFill="1" applyBorder="1"/>
    <xf numFmtId="164" fontId="6" fillId="7" borderId="1" xfId="0" applyNumberFormat="1" applyFont="1" applyFill="1" applyBorder="1"/>
    <xf numFmtId="17" fontId="6" fillId="3" borderId="1" xfId="0" applyNumberFormat="1" applyFont="1" applyFill="1" applyBorder="1" applyAlignment="1">
      <alignment horizontal="left"/>
    </xf>
    <xf numFmtId="17" fontId="6" fillId="3" borderId="1" xfId="0" applyNumberFormat="1" applyFont="1" applyFill="1" applyBorder="1" applyAlignment="1">
      <alignment horizontal="left" vertical="center"/>
    </xf>
    <xf numFmtId="0" fontId="6" fillId="0" borderId="1" xfId="0" applyFont="1" applyBorder="1" applyAlignment="1">
      <alignment horizontal="left" vertical="top"/>
    </xf>
    <xf numFmtId="17" fontId="6" fillId="0" borderId="1" xfId="0" applyNumberFormat="1" applyFont="1" applyBorder="1" applyAlignment="1">
      <alignment horizontal="left" vertical="center"/>
    </xf>
    <xf numFmtId="0" fontId="3" fillId="0" borderId="1" xfId="0" applyFont="1" applyBorder="1"/>
    <xf numFmtId="0" fontId="24" fillId="0" borderId="1" xfId="4" applyFont="1" applyFill="1" applyBorder="1" applyAlignment="1" applyProtection="1">
      <alignment horizontal="left"/>
    </xf>
    <xf numFmtId="0" fontId="23" fillId="0" borderId="1" xfId="4" applyFont="1" applyFill="1" applyBorder="1" applyAlignment="1" applyProtection="1">
      <alignment horizontal="left"/>
    </xf>
    <xf numFmtId="0" fontId="6" fillId="0" borderId="6" xfId="0" applyFont="1" applyBorder="1"/>
    <xf numFmtId="0" fontId="25" fillId="0" borderId="1" xfId="4" applyFont="1" applyFill="1" applyBorder="1" applyAlignment="1" applyProtection="1">
      <alignment horizontal="left"/>
    </xf>
    <xf numFmtId="0" fontId="27" fillId="2" borderId="1" xfId="0" applyFont="1" applyFill="1" applyBorder="1" applyAlignment="1">
      <alignment horizontal="center" vertical="center" wrapText="1"/>
    </xf>
    <xf numFmtId="0" fontId="28" fillId="0" borderId="0" xfId="0" applyFont="1"/>
    <xf numFmtId="0" fontId="27" fillId="8" borderId="1" xfId="0" applyFont="1" applyFill="1" applyBorder="1" applyAlignment="1">
      <alignment horizontal="center" vertical="center" wrapText="1"/>
    </xf>
    <xf numFmtId="0" fontId="29" fillId="7" borderId="1" xfId="0" applyFont="1" applyFill="1" applyBorder="1" applyAlignment="1">
      <alignment horizontal="center" vertical="center" wrapText="1"/>
    </xf>
    <xf numFmtId="164" fontId="6" fillId="0" borderId="2" xfId="0" applyNumberFormat="1" applyFont="1" applyBorder="1"/>
    <xf numFmtId="166" fontId="0" fillId="0" borderId="1" xfId="0" applyNumberFormat="1" applyBorder="1" applyAlignment="1">
      <alignment horizontal="right"/>
    </xf>
    <xf numFmtId="0" fontId="6" fillId="0" borderId="2" xfId="0" applyFont="1" applyBorder="1" applyAlignment="1">
      <alignment horizontal="left" vertical="center"/>
    </xf>
    <xf numFmtId="0" fontId="6" fillId="0" borderId="2" xfId="0" applyFont="1" applyBorder="1" applyAlignment="1">
      <alignment vertical="center"/>
    </xf>
    <xf numFmtId="0" fontId="23" fillId="0" borderId="1" xfId="4" applyFont="1" applyFill="1" applyBorder="1" applyAlignment="1" applyProtection="1"/>
    <xf numFmtId="164" fontId="30" fillId="0" borderId="1" xfId="0" applyNumberFormat="1" applyFont="1" applyBorder="1"/>
    <xf numFmtId="166" fontId="30" fillId="0" borderId="1" xfId="0" applyNumberFormat="1" applyFont="1" applyBorder="1" applyAlignment="1">
      <alignment horizontal="right"/>
    </xf>
    <xf numFmtId="164" fontId="30" fillId="6" borderId="1" xfId="0" applyNumberFormat="1" applyFont="1" applyFill="1" applyBorder="1"/>
    <xf numFmtId="164" fontId="30" fillId="7" borderId="1" xfId="0" applyNumberFormat="1" applyFont="1" applyFill="1" applyBorder="1"/>
    <xf numFmtId="164" fontId="30" fillId="0" borderId="1" xfId="0" applyNumberFormat="1" applyFont="1" applyBorder="1" applyAlignment="1">
      <alignment vertical="center"/>
    </xf>
  </cellXfs>
  <cellStyles count="5">
    <cellStyle name="Hyperlink" xfId="4" builtinId="8"/>
    <cellStyle name="Normal" xfId="0" builtinId="0"/>
    <cellStyle name="Normal 2" xfId="3" xr:uid="{00000000-0005-0000-0000-000002000000}"/>
    <cellStyle name="Normal 2 2" xfId="2" xr:uid="{00000000-0005-0000-0000-000003000000}"/>
    <cellStyle name="Normal 3" xfId="1" xr:uid="{00000000-0005-0000-0000-000004000000}"/>
  </cellStyles>
  <dxfs count="39">
    <dxf>
      <font>
        <b val="0"/>
        <i val="0"/>
      </font>
      <fill>
        <gradientFill degree="270">
          <stop position="0">
            <color theme="6" tint="0.40000610370189521"/>
          </stop>
          <stop position="1">
            <color theme="6" tint="0.80001220740379042"/>
          </stop>
        </gradientFill>
      </fill>
    </dxf>
    <dxf>
      <fill>
        <gradientFill degree="270">
          <stop position="0">
            <color theme="5"/>
          </stop>
          <stop position="1">
            <color theme="5" tint="0.59999389629810485"/>
          </stop>
        </gradientFill>
      </fill>
    </dxf>
    <dxf>
      <font>
        <b val="0"/>
        <i val="0"/>
      </font>
      <fill>
        <gradientFill degree="270">
          <stop position="0">
            <color theme="6" tint="0.40000610370189521"/>
          </stop>
          <stop position="1">
            <color theme="6" tint="0.80001220740379042"/>
          </stop>
        </gradientFill>
      </fill>
    </dxf>
    <dxf>
      <fill>
        <gradientFill degree="270">
          <stop position="0">
            <color theme="9"/>
          </stop>
          <stop position="1">
            <color theme="9" tint="0.59999389629810485"/>
          </stop>
        </gradientFill>
      </fill>
    </dxf>
    <dxf>
      <fill>
        <gradientFill degree="270">
          <stop position="0">
            <color theme="5"/>
          </stop>
          <stop position="1">
            <color theme="5" tint="0.59999389629810485"/>
          </stop>
        </gradientFill>
      </fill>
    </dxf>
    <dxf>
      <fill>
        <gradientFill degree="270">
          <stop position="0">
            <color theme="9"/>
          </stop>
          <stop position="1">
            <color theme="9" tint="0.59999389629810485"/>
          </stop>
        </gradientFill>
      </fill>
    </dxf>
    <dxf>
      <font>
        <b val="0"/>
        <i val="0"/>
      </font>
      <fill>
        <gradientFill degree="270">
          <stop position="0">
            <color theme="6" tint="0.40000610370189521"/>
          </stop>
          <stop position="1">
            <color theme="6" tint="0.80001220740379042"/>
          </stop>
        </gradientFill>
      </fill>
    </dxf>
    <dxf>
      <fill>
        <gradientFill degree="270">
          <stop position="0">
            <color theme="5"/>
          </stop>
          <stop position="1">
            <color theme="5" tint="0.59999389629810485"/>
          </stop>
        </gradientFill>
      </fill>
    </dxf>
    <dxf>
      <fill>
        <gradientFill degree="270">
          <stop position="0">
            <color theme="9"/>
          </stop>
          <stop position="1">
            <color theme="9" tint="0.59999389629810485"/>
          </stop>
        </gradientFill>
      </fill>
    </dxf>
    <dxf>
      <fill>
        <gradientFill degree="270">
          <stop position="0">
            <color theme="5"/>
          </stop>
          <stop position="1">
            <color theme="5" tint="0.59999389629810485"/>
          </stop>
        </gradientFill>
      </fill>
    </dxf>
    <dxf>
      <fill>
        <gradientFill degree="270">
          <stop position="0">
            <color theme="9"/>
          </stop>
          <stop position="1">
            <color theme="9" tint="0.59999389629810485"/>
          </stop>
        </gradientFill>
      </fill>
    </dxf>
    <dxf>
      <font>
        <b val="0"/>
        <i val="0"/>
      </font>
      <fill>
        <gradientFill degree="270">
          <stop position="0">
            <color theme="6" tint="0.40000610370189521"/>
          </stop>
          <stop position="1">
            <color theme="6" tint="0.80001220740379042"/>
          </stop>
        </gradientFill>
      </fill>
    </dxf>
    <dxf>
      <fill>
        <gradientFill degree="270">
          <stop position="0">
            <color theme="5"/>
          </stop>
          <stop position="1">
            <color theme="5" tint="0.59999389629810485"/>
          </stop>
        </gradientFill>
      </fill>
    </dxf>
    <dxf>
      <fill>
        <gradientFill degree="270">
          <stop position="0">
            <color theme="9"/>
          </stop>
          <stop position="1">
            <color theme="9" tint="0.59999389629810485"/>
          </stop>
        </gradientFill>
      </fill>
    </dxf>
    <dxf>
      <font>
        <b val="0"/>
        <i val="0"/>
      </font>
      <fill>
        <gradientFill degree="270">
          <stop position="0">
            <color theme="6" tint="0.40000610370189521"/>
          </stop>
          <stop position="1">
            <color theme="6" tint="0.80001220740379042"/>
          </stop>
        </gradientFill>
      </fill>
    </dxf>
    <dxf>
      <font>
        <b val="0"/>
        <i val="0"/>
      </font>
      <fill>
        <gradientFill degree="270">
          <stop position="0">
            <color theme="6" tint="0.40000610370189521"/>
          </stop>
          <stop position="1">
            <color theme="6" tint="0.80001220740379042"/>
          </stop>
        </gradientFill>
      </fill>
    </dxf>
    <dxf>
      <fill>
        <gradientFill degree="270">
          <stop position="0">
            <color theme="9"/>
          </stop>
          <stop position="1">
            <color theme="9" tint="0.59999389629810485"/>
          </stop>
        </gradientFill>
      </fill>
    </dxf>
    <dxf>
      <fill>
        <gradientFill degree="270">
          <stop position="0">
            <color theme="5"/>
          </stop>
          <stop position="1">
            <color theme="5" tint="0.59999389629810485"/>
          </stop>
        </gradientFill>
      </fill>
    </dxf>
    <dxf>
      <fill>
        <gradientFill degree="270">
          <stop position="0">
            <color theme="9"/>
          </stop>
          <stop position="1">
            <color theme="9" tint="0.59999389629810485"/>
          </stop>
        </gradientFill>
      </fill>
    </dxf>
    <dxf>
      <font>
        <b val="0"/>
        <i val="0"/>
      </font>
      <fill>
        <gradientFill degree="270">
          <stop position="0">
            <color theme="6" tint="0.40000610370189521"/>
          </stop>
          <stop position="1">
            <color theme="6" tint="0.80001220740379042"/>
          </stop>
        </gradientFill>
      </fill>
    </dxf>
    <dxf>
      <fill>
        <gradientFill degree="270">
          <stop position="0">
            <color theme="5"/>
          </stop>
          <stop position="1">
            <color theme="5" tint="0.59999389629810485"/>
          </stop>
        </gradientFill>
      </fill>
    </dxf>
    <dxf>
      <fill>
        <gradientFill degree="270">
          <stop position="0">
            <color theme="9"/>
          </stop>
          <stop position="1">
            <color theme="9" tint="0.59999389629810485"/>
          </stop>
        </gradientFill>
      </fill>
    </dxf>
    <dxf>
      <font>
        <b val="0"/>
        <i val="0"/>
      </font>
      <fill>
        <gradientFill degree="270">
          <stop position="0">
            <color theme="6" tint="0.40000610370189521"/>
          </stop>
          <stop position="1">
            <color theme="6" tint="0.80001220740379042"/>
          </stop>
        </gradientFill>
      </fill>
    </dxf>
    <dxf>
      <fill>
        <gradientFill degree="270">
          <stop position="0">
            <color theme="5"/>
          </stop>
          <stop position="1">
            <color theme="5" tint="0.59999389629810485"/>
          </stop>
        </gradientFill>
      </fill>
    </dxf>
    <dxf>
      <font>
        <b val="0"/>
        <i val="0"/>
      </font>
      <fill>
        <gradientFill degree="270">
          <stop position="0">
            <color theme="6" tint="0.40000610370189521"/>
          </stop>
          <stop position="1">
            <color theme="6" tint="0.80001220740379042"/>
          </stop>
        </gradientFill>
      </fill>
    </dxf>
    <dxf>
      <fill>
        <gradientFill degree="270">
          <stop position="0">
            <color theme="9"/>
          </stop>
          <stop position="1">
            <color theme="9" tint="0.59999389629810485"/>
          </stop>
        </gradientFill>
      </fill>
    </dxf>
    <dxf>
      <fill>
        <gradientFill degree="270">
          <stop position="0">
            <color theme="5"/>
          </stop>
          <stop position="1">
            <color theme="5" tint="0.59999389629810485"/>
          </stop>
        </gradientFill>
      </fill>
    </dxf>
    <dxf>
      <fill>
        <gradientFill degree="270">
          <stop position="0">
            <color theme="5"/>
          </stop>
          <stop position="1">
            <color theme="5" tint="0.59999389629810485"/>
          </stop>
        </gradientFill>
      </fill>
    </dxf>
    <dxf>
      <fill>
        <gradientFill degree="270">
          <stop position="0">
            <color theme="5"/>
          </stop>
          <stop position="1">
            <color theme="5" tint="0.59999389629810485"/>
          </stop>
        </gradientFill>
      </fill>
    </dxf>
    <dxf>
      <fill>
        <gradientFill degree="270">
          <stop position="0">
            <color theme="9"/>
          </stop>
          <stop position="1">
            <color theme="9" tint="0.59999389629810485"/>
          </stop>
        </gradientFill>
      </fill>
    </dxf>
    <dxf>
      <fill>
        <gradientFill degree="270">
          <stop position="0">
            <color theme="5"/>
          </stop>
          <stop position="1">
            <color theme="5" tint="0.59999389629810485"/>
          </stop>
        </gradientFill>
      </fill>
    </dxf>
    <dxf>
      <fill>
        <gradientFill degree="270">
          <stop position="0">
            <color theme="5"/>
          </stop>
          <stop position="1">
            <color theme="5" tint="0.59999389629810485"/>
          </stop>
        </gradientFill>
      </fill>
    </dxf>
    <dxf>
      <fill>
        <gradientFill degree="270">
          <stop position="0">
            <color theme="5"/>
          </stop>
          <stop position="1">
            <color theme="5" tint="0.59999389629810485"/>
          </stop>
        </gradientFill>
      </fill>
    </dxf>
    <dxf>
      <fill>
        <gradientFill degree="270">
          <stop position="0">
            <color theme="5"/>
          </stop>
          <stop position="1">
            <color theme="5" tint="0.59999389629810485"/>
          </stop>
        </gradientFill>
      </fill>
    </dxf>
    <dxf>
      <fill>
        <gradientFill degree="270">
          <stop position="0">
            <color theme="9"/>
          </stop>
          <stop position="1">
            <color theme="9" tint="0.59999389629810485"/>
          </stop>
        </gradientFill>
      </fill>
    </dxf>
    <dxf>
      <font>
        <b val="0"/>
        <i val="0"/>
      </font>
      <fill>
        <gradientFill degree="270">
          <stop position="0">
            <color theme="6" tint="0.40000610370189521"/>
          </stop>
          <stop position="1">
            <color theme="6" tint="0.80001220740379042"/>
          </stop>
        </gradientFill>
      </fill>
    </dxf>
    <dxf>
      <fill>
        <gradientFill degree="270">
          <stop position="0">
            <color theme="9"/>
          </stop>
          <stop position="1">
            <color theme="9" tint="0.59999389629810485"/>
          </stop>
        </gradientFill>
      </fill>
    </dxf>
    <dxf>
      <fill>
        <gradientFill degree="270">
          <stop position="0">
            <color theme="5"/>
          </stop>
          <stop position="1">
            <color theme="5" tint="0.59999389629810485"/>
          </stop>
        </gradientFill>
      </fill>
    </dxf>
    <dxf>
      <font>
        <b val="0"/>
        <i val="0"/>
      </font>
      <fill>
        <gradientFill degree="270">
          <stop position="0">
            <color theme="6" tint="0.40000610370189521"/>
          </stop>
          <stop position="1">
            <color theme="6" tint="0.80001220740379042"/>
          </stop>
        </gradientFill>
      </fill>
    </dxf>
  </dxfs>
  <tableStyles count="0" defaultTableStyle="TableStyleMedium9" defaultPivotStyle="PivotStyleLight16"/>
  <colors>
    <mruColors>
      <color rgb="FF00FF00"/>
      <color rgb="FF99FF99"/>
      <color rgb="FF99FF66"/>
      <color rgb="FF0070C0"/>
      <color rgb="FFFF53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qf9msrvfil0001\RQFU1Groups\Users\ja037389\AppData\Local\Temp\Temp1_download%20annex%201%20&amp;%202.zip\rfq_pqq_32066_qual\Amman_Care_Services-487567\Annex_1\005-Annex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Provider"/>
      <sheetName val=" Eg1 Single Care Setting"/>
      <sheetName val=" Eg2 Multi Care Settings"/>
      <sheetName val="Care Home 1"/>
      <sheetName val="Care Home 2"/>
      <sheetName val="Care Home 3"/>
      <sheetName val="Care Home 4"/>
      <sheetName val="Care Home 5"/>
      <sheetName val="Care Home 6"/>
      <sheetName val="Care Home 7"/>
      <sheetName val="Care Home 8"/>
      <sheetName val="Care Home 9"/>
      <sheetName val="Care Home 10"/>
      <sheetName val="Care Home 11"/>
      <sheetName val="Care Home 12"/>
      <sheetName val="Care Home 13"/>
      <sheetName val="Care Home 14"/>
      <sheetName val="Care Home 15"/>
      <sheetName val="Care Home 16"/>
      <sheetName val="Care Home 17"/>
      <sheetName val="Care Home 18"/>
      <sheetName val="Care Home 19"/>
      <sheetName val="Care Home 20"/>
      <sheetName val="Care Home 21"/>
      <sheetName val="Care Home 22"/>
      <sheetName val="Care Home 23"/>
      <sheetName val="Care Home 24"/>
      <sheetName val="Care Home 25"/>
      <sheetName val="Care Home 26"/>
      <sheetName val="Care Home 27"/>
      <sheetName val="Care Home 28"/>
      <sheetName val="Care Home 29"/>
      <sheetName val="Care Home 30"/>
      <sheetName val="Care Home 31"/>
      <sheetName val="Care Home 32"/>
      <sheetName val="Care Home 33"/>
      <sheetName val="Care Home 34"/>
      <sheetName val="Care Home 35"/>
      <sheetName val="Care Home 36"/>
      <sheetName val="Care Home 37"/>
      <sheetName val="Care Home 38"/>
      <sheetName val="Care Home 39"/>
      <sheetName val="Care Home 40"/>
      <sheetName val="Care Home 41"/>
      <sheetName val="Care Home 42"/>
      <sheetName val="Care Home 43"/>
      <sheetName val="Care Home 44"/>
      <sheetName val="Care Home 45"/>
      <sheetName val="Care Home 46"/>
      <sheetName val="Care Home 47"/>
      <sheetName val="Care Home 48"/>
      <sheetName val="Care Home 49"/>
      <sheetName val="Care Home 50"/>
    </sheetNames>
    <sheetDataSet>
      <sheetData sheetId="0">
        <row r="2">
          <cell r="A2" t="str">
            <v>CS1 – Care home, mental health, without continuous staffing</v>
          </cell>
        </row>
        <row r="3">
          <cell r="A3" t="str">
            <v>CS2 – Care home, learning disabilities, without continuous staffing</v>
          </cell>
        </row>
        <row r="4">
          <cell r="A4" t="str">
            <v>CS3 – Care home, mental health and learning disabilities, without continuous staffing</v>
          </cell>
        </row>
        <row r="5">
          <cell r="A5" t="str">
            <v>CS4 – Care home, mental health, with continuous staffing</v>
          </cell>
        </row>
        <row r="6">
          <cell r="A6" t="str">
            <v>CS5 – Care home, learning disabilities, with continuous staffing</v>
          </cell>
        </row>
        <row r="7">
          <cell r="A7" t="str">
            <v>CS6 – Care home, mental health and learning disabilities, with continuous staffing</v>
          </cell>
        </row>
        <row r="8">
          <cell r="A8" t="str">
            <v>CS7 – Care home with nursing, mental health, with continuous staffing</v>
          </cell>
        </row>
        <row r="9">
          <cell r="A9" t="str">
            <v>CS8 – Care home with nursing, learning disabilities, with continuous staffing</v>
          </cell>
        </row>
        <row r="10">
          <cell r="A10" t="str">
            <v>CS9 – Care home with nursing, mental health and learning disabilities, with continuous staffing</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roger@blinkmedical.com" TargetMode="External"/><Relationship Id="rId299" Type="http://schemas.openxmlformats.org/officeDocument/2006/relationships/hyperlink" Target="mailto:enquiries@medicareproducts.com" TargetMode="External"/><Relationship Id="rId21" Type="http://schemas.openxmlformats.org/officeDocument/2006/relationships/hyperlink" Target="mailto:info@1stcallmobility.co.uk" TargetMode="External"/><Relationship Id="rId63" Type="http://schemas.openxmlformats.org/officeDocument/2006/relationships/hyperlink" Target="mailto:compliance@acquilantservices.com" TargetMode="External"/><Relationship Id="rId159" Type="http://schemas.openxmlformats.org/officeDocument/2006/relationships/hyperlink" Target="mailto:kevinparrish@dpmedicalsys.com" TargetMode="External"/><Relationship Id="rId324" Type="http://schemas.openxmlformats.org/officeDocument/2006/relationships/hyperlink" Target="mailto:joanne.keyte@mobilehealth.org.uk" TargetMode="External"/><Relationship Id="rId366" Type="http://schemas.openxmlformats.org/officeDocument/2006/relationships/hyperlink" Target="mailto:kam.paragpuri@pentaxmedical.com" TargetMode="External"/><Relationship Id="rId170" Type="http://schemas.openxmlformats.org/officeDocument/2006/relationships/hyperlink" Target="mailto:Marta.Schley@leicabiosystems.com" TargetMode="External"/><Relationship Id="rId226" Type="http://schemas.openxmlformats.org/officeDocument/2006/relationships/hyperlink" Target="mailto:colette.cooper@henleysmed.com" TargetMode="External"/><Relationship Id="rId433" Type="http://schemas.openxmlformats.org/officeDocument/2006/relationships/hyperlink" Target="mailto:enid.jones@magstim.com" TargetMode="External"/><Relationship Id="rId268" Type="http://schemas.openxmlformats.org/officeDocument/2006/relationships/hyperlink" Target="mailto:jo.campbell@directhealthcareservices.co.uk" TargetMode="External"/><Relationship Id="rId475" Type="http://schemas.openxmlformats.org/officeDocument/2006/relationships/hyperlink" Target="mailto:a.henninger@z-medical.de" TargetMode="External"/><Relationship Id="rId32" Type="http://schemas.openxmlformats.org/officeDocument/2006/relationships/hyperlink" Target="mailto:bsharples@advantechsurgical.com" TargetMode="External"/><Relationship Id="rId74" Type="http://schemas.openxmlformats.org/officeDocument/2006/relationships/hyperlink" Target="mailto:david@aspectus-uk.co.uk" TargetMode="External"/><Relationship Id="rId128" Type="http://schemas.openxmlformats.org/officeDocument/2006/relationships/hyperlink" Target="mailto:wendy.wetherfield@eu.medical.canon" TargetMode="External"/><Relationship Id="rId335" Type="http://schemas.openxmlformats.org/officeDocument/2006/relationships/hyperlink" Target="mailto:jross@neurovision.com" TargetMode="External"/><Relationship Id="rId377" Type="http://schemas.openxmlformats.org/officeDocument/2006/relationships/hyperlink" Target="mailto:j.pither@pml.tel" TargetMode="External"/><Relationship Id="rId500" Type="http://schemas.openxmlformats.org/officeDocument/2006/relationships/hyperlink" Target="mailto:frances.mullan@icumed.com" TargetMode="External"/><Relationship Id="rId5" Type="http://schemas.openxmlformats.org/officeDocument/2006/relationships/hyperlink" Target="mailto:ndrury@menarinidiag.com" TargetMode="External"/><Relationship Id="rId181" Type="http://schemas.openxmlformats.org/officeDocument/2006/relationships/hyperlink" Target="mailto:sales@elitechuk.com" TargetMode="External"/><Relationship Id="rId237" Type="http://schemas.openxmlformats.org/officeDocument/2006/relationships/hyperlink" Target="mailto:norbert.clemens@impulse-dynamics.com" TargetMode="External"/><Relationship Id="rId402" Type="http://schemas.openxmlformats.org/officeDocument/2006/relationships/hyperlink" Target="mailto:felicity.parkes@seca.co.uk" TargetMode="External"/><Relationship Id="rId279" Type="http://schemas.openxmlformats.org/officeDocument/2006/relationships/hyperlink" Target="mailto:lholmes@mangarhealth.com" TargetMode="External"/><Relationship Id="rId444" Type="http://schemas.openxmlformats.org/officeDocument/2006/relationships/hyperlink" Target="mailto:c.wulff@verathon.com" TargetMode="External"/><Relationship Id="rId486" Type="http://schemas.openxmlformats.org/officeDocument/2006/relationships/hyperlink" Target="mailto:pierre.quakkelaar@mallinckrodt.com" TargetMode="External"/><Relationship Id="rId43" Type="http://schemas.openxmlformats.org/officeDocument/2006/relationships/hyperlink" Target="mailto:uksales@ambu.com" TargetMode="External"/><Relationship Id="rId139" Type="http://schemas.openxmlformats.org/officeDocument/2006/relationships/hyperlink" Target="mailto:mlevinson@cerebrotechmedical.com" TargetMode="External"/><Relationship Id="rId290" Type="http://schemas.openxmlformats.org/officeDocument/2006/relationships/hyperlink" Target="mailto:Zaheer.ali@medecon.co.uk" TargetMode="External"/><Relationship Id="rId304" Type="http://schemas.openxmlformats.org/officeDocument/2006/relationships/hyperlink" Target="mailto:gmb-uk-contracts@medline.com" TargetMode="External"/><Relationship Id="rId346" Type="http://schemas.openxmlformats.org/officeDocument/2006/relationships/hyperlink" Target="mailto:tony-1.perry@novartis.com" TargetMode="External"/><Relationship Id="rId388" Type="http://schemas.openxmlformats.org/officeDocument/2006/relationships/hyperlink" Target="mailto:customercare-uk@qiagen.com" TargetMode="External"/><Relationship Id="rId511" Type="http://schemas.openxmlformats.org/officeDocument/2006/relationships/hyperlink" Target="mailto:david.parker@sourcemed.co.uk" TargetMode="External"/><Relationship Id="rId85" Type="http://schemas.openxmlformats.org/officeDocument/2006/relationships/hyperlink" Target="mailto:avitum.bbmuk@bbraun.com" TargetMode="External"/><Relationship Id="rId150" Type="http://schemas.openxmlformats.org/officeDocument/2006/relationships/hyperlink" Target="mailto:info@codanmed.co.uk" TargetMode="External"/><Relationship Id="rId192" Type="http://schemas.openxmlformats.org/officeDocument/2006/relationships/hyperlink" Target="mailto:Glenn.Leemans@fluidda.com" TargetMode="External"/><Relationship Id="rId206" Type="http://schemas.openxmlformats.org/officeDocument/2006/relationships/hyperlink" Target="mailto:thomas.howitt@globalkineticscorp.com" TargetMode="External"/><Relationship Id="rId413" Type="http://schemas.openxmlformats.org/officeDocument/2006/relationships/hyperlink" Target="mailto:cees.baas@bv.spnc.com" TargetMode="External"/><Relationship Id="rId248" Type="http://schemas.openxmlformats.org/officeDocument/2006/relationships/hyperlink" Target="mailto:TRainer@pcwerth.co.uk" TargetMode="External"/><Relationship Id="rId455" Type="http://schemas.openxmlformats.org/officeDocument/2006/relationships/hyperlink" Target="mailto:sales@welfaremedical.com" TargetMode="External"/><Relationship Id="rId497" Type="http://schemas.openxmlformats.org/officeDocument/2006/relationships/hyperlink" Target="mailto:jaycee@kebomed.co.uk" TargetMode="External"/><Relationship Id="rId12" Type="http://schemas.openxmlformats.org/officeDocument/2006/relationships/hyperlink" Target="mailto:nwishart@adlerorthouk.com" TargetMode="External"/><Relationship Id="rId108" Type="http://schemas.openxmlformats.org/officeDocument/2006/relationships/hyperlink" Target="mailto:adepypere@biomedsys.com" TargetMode="External"/><Relationship Id="rId315" Type="http://schemas.openxmlformats.org/officeDocument/2006/relationships/hyperlink" Target="mailto:info@metaphysis.co.uk" TargetMode="External"/><Relationship Id="rId357" Type="http://schemas.openxmlformats.org/officeDocument/2006/relationships/hyperlink" Target="mailto:colin.fisher@orthosol.com" TargetMode="External"/><Relationship Id="rId54" Type="http://schemas.openxmlformats.org/officeDocument/2006/relationships/hyperlink" Target="mailto:jspencer@angiodynamics.com" TargetMode="External"/><Relationship Id="rId96" Type="http://schemas.openxmlformats.org/officeDocument/2006/relationships/hyperlink" Target="mailto:sophie.iurlano@baywater.co.uk" TargetMode="External"/><Relationship Id="rId161" Type="http://schemas.openxmlformats.org/officeDocument/2006/relationships/hyperlink" Target="mailto:lpalmer@daax.co.uk" TargetMode="External"/><Relationship Id="rId217" Type="http://schemas.openxmlformats.org/officeDocument/2006/relationships/hyperlink" Target="mailto:gwenmerkelbach@gmail.com" TargetMode="External"/><Relationship Id="rId399" Type="http://schemas.openxmlformats.org/officeDocument/2006/relationships/hyperlink" Target="mailto:diederik.vangoor@laboratoires-sebbin.fr" TargetMode="External"/><Relationship Id="rId259" Type="http://schemas.openxmlformats.org/officeDocument/2006/relationships/hyperlink" Target="mailto:richard@jointoperations.co.uk" TargetMode="External"/><Relationship Id="rId424" Type="http://schemas.openxmlformats.org/officeDocument/2006/relationships/hyperlink" Target="mailto:helene.sauvage@teleflex.com" TargetMode="External"/><Relationship Id="rId466" Type="http://schemas.openxmlformats.org/officeDocument/2006/relationships/hyperlink" Target="mailto:Rick.Cumberbatch@xograph.com" TargetMode="External"/><Relationship Id="rId23" Type="http://schemas.openxmlformats.org/officeDocument/2006/relationships/hyperlink" Target="mailto:info@acrostak-uk.com" TargetMode="External"/><Relationship Id="rId119" Type="http://schemas.openxmlformats.org/officeDocument/2006/relationships/hyperlink" Target="mailto:jamie.derbyshire@boc.com" TargetMode="External"/><Relationship Id="rId270" Type="http://schemas.openxmlformats.org/officeDocument/2006/relationships/hyperlink" Target="mailto:sales@labcold.com" TargetMode="External"/><Relationship Id="rId326" Type="http://schemas.openxmlformats.org/officeDocument/2006/relationships/hyperlink" Target="mailto:a.brown@instinctiveuk.com" TargetMode="External"/><Relationship Id="rId65" Type="http://schemas.openxmlformats.org/officeDocument/2006/relationships/hyperlink" Target="mailto:compliance@acquilantservices.com" TargetMode="External"/><Relationship Id="rId130" Type="http://schemas.openxmlformats.org/officeDocument/2006/relationships/hyperlink" Target="mailto:andrea@cardiosolutions.co.uk" TargetMode="External"/><Relationship Id="rId368" Type="http://schemas.openxmlformats.org/officeDocument/2006/relationships/hyperlink" Target="mailto:mail@pentlandmedical.co.uk" TargetMode="External"/><Relationship Id="rId172" Type="http://schemas.openxmlformats.org/officeDocument/2006/relationships/hyperlink" Target="mailto:lesley.hill@dolbyvivisol.com" TargetMode="External"/><Relationship Id="rId228" Type="http://schemas.openxmlformats.org/officeDocument/2006/relationships/hyperlink" Target="mailto:paul.keeley@henryschein.co.uk" TargetMode="External"/><Relationship Id="rId435" Type="http://schemas.openxmlformats.org/officeDocument/2006/relationships/hyperlink" Target="mailto:tony@tigermedicalsupplies.co.uk" TargetMode="External"/><Relationship Id="rId477" Type="http://schemas.openxmlformats.org/officeDocument/2006/relationships/hyperlink" Target="mailto:ukmaidenheadreception@abbot.com" TargetMode="External"/><Relationship Id="rId281" Type="http://schemas.openxmlformats.org/officeDocument/2006/relationships/hyperlink" Target="mailto:donna@marsdengroup.co.uk" TargetMode="External"/><Relationship Id="rId337" Type="http://schemas.openxmlformats.org/officeDocument/2006/relationships/hyperlink" Target="mailto:sales@newco.co.uk" TargetMode="External"/><Relationship Id="rId502" Type="http://schemas.openxmlformats.org/officeDocument/2006/relationships/hyperlink" Target="mailto:a.webb@insinctiveuk.com" TargetMode="External"/><Relationship Id="rId34" Type="http://schemas.openxmlformats.org/officeDocument/2006/relationships/hyperlink" Target="mailto:ctosupport@alere.com" TargetMode="External"/><Relationship Id="rId76" Type="http://schemas.openxmlformats.org/officeDocument/2006/relationships/hyperlink" Target="mailto:nperry@assuteurope.com" TargetMode="External"/><Relationship Id="rId141" Type="http://schemas.openxmlformats.org/officeDocument/2006/relationships/hyperlink" Target="mailto:steve@cheetahmedical.com" TargetMode="External"/><Relationship Id="rId379" Type="http://schemas.openxmlformats.org/officeDocument/2006/relationships/hyperlink" Target="mailto:sales@pie-data.co.uk" TargetMode="External"/><Relationship Id="rId7" Type="http://schemas.openxmlformats.org/officeDocument/2006/relationships/hyperlink" Target="mailto:mduncan@acimeframe.com" TargetMode="External"/><Relationship Id="rId183" Type="http://schemas.openxmlformats.org/officeDocument/2006/relationships/hyperlink" Target="mailto:greg.andrews@esaote.com" TargetMode="External"/><Relationship Id="rId239" Type="http://schemas.openxmlformats.org/officeDocument/2006/relationships/hyperlink" Target="mailto:info.uk@inomed.com" TargetMode="External"/><Relationship Id="rId390" Type="http://schemas.openxmlformats.org/officeDocument/2006/relationships/hyperlink" Target="mailto:tbg@etac.uk.R82.com" TargetMode="External"/><Relationship Id="rId404" Type="http://schemas.openxmlformats.org/officeDocument/2006/relationships/hyperlink" Target="mailto:mandi.moore@siemens.com" TargetMode="External"/><Relationship Id="rId446" Type="http://schemas.openxmlformats.org/officeDocument/2006/relationships/hyperlink" Target="mailto:bhipgrave@vertec.co.uk" TargetMode="External"/><Relationship Id="rId250" Type="http://schemas.openxmlformats.org/officeDocument/2006/relationships/hyperlink" Target="mailto:khumphri@invacare.com" TargetMode="External"/><Relationship Id="rId292" Type="http://schemas.openxmlformats.org/officeDocument/2006/relationships/hyperlink" Target="mailto:info@medela.co.uk" TargetMode="External"/><Relationship Id="rId306" Type="http://schemas.openxmlformats.org/officeDocument/2006/relationships/hyperlink" Target="mailto:a.masih@medpace.com" TargetMode="External"/><Relationship Id="rId488" Type="http://schemas.openxmlformats.org/officeDocument/2006/relationships/hyperlink" Target="mailto:mbaldridge@ert.com" TargetMode="External"/><Relationship Id="rId45" Type="http://schemas.openxmlformats.org/officeDocument/2006/relationships/hyperlink" Target="mailto:emma.james@amdelmedical.com" TargetMode="External"/><Relationship Id="rId87" Type="http://schemas.openxmlformats.org/officeDocument/2006/relationships/hyperlink" Target="mailto:tom.thelwell@baileyinstruments.co.uk" TargetMode="External"/><Relationship Id="rId110" Type="http://schemas.openxmlformats.org/officeDocument/2006/relationships/hyperlink" Target="mailto:t.salkovuo@biosensors.com" TargetMode="External"/><Relationship Id="rId348" Type="http://schemas.openxmlformats.org/officeDocument/2006/relationships/hyperlink" Target="mailto:helen.twigg@nxstage.com" TargetMode="External"/><Relationship Id="rId513" Type="http://schemas.openxmlformats.org/officeDocument/2006/relationships/hyperlink" Target="mailto:marcus.bowen@lgdsolutions.com" TargetMode="External"/><Relationship Id="rId152" Type="http://schemas.openxmlformats.org/officeDocument/2006/relationships/hyperlink" Target="mailto:sbw@combat-medical.com" TargetMode="External"/><Relationship Id="rId194" Type="http://schemas.openxmlformats.org/officeDocument/2006/relationships/hyperlink" Target="mailto:mneville@freehandsurgeon.com" TargetMode="External"/><Relationship Id="rId208" Type="http://schemas.openxmlformats.org/officeDocument/2006/relationships/hyperlink" Target="mailto:credmond@graphiccontrols.com" TargetMode="External"/><Relationship Id="rId415" Type="http://schemas.openxmlformats.org/officeDocument/2006/relationships/hyperlink" Target="mailto:chrisb@spirit-healthcare.co.uk" TargetMode="External"/><Relationship Id="rId457" Type="http://schemas.openxmlformats.org/officeDocument/2006/relationships/hyperlink" Target="mailto:sales.uk@werfen.com" TargetMode="External"/><Relationship Id="rId261" Type="http://schemas.openxmlformats.org/officeDocument/2006/relationships/hyperlink" Target="mailto:paul.baker@judd-medical.co.uk" TargetMode="External"/><Relationship Id="rId499" Type="http://schemas.openxmlformats.org/officeDocument/2006/relationships/hyperlink" Target="mailto:paul.DeLaHaye@djoglobal.com" TargetMode="External"/><Relationship Id="rId14" Type="http://schemas.openxmlformats.org/officeDocument/2006/relationships/hyperlink" Target="mailto:stephen.wilson@admedsol.com" TargetMode="External"/><Relationship Id="rId35" Type="http://schemas.openxmlformats.org/officeDocument/2006/relationships/hyperlink" Target="mailto:andrea.maddocks@alere.com" TargetMode="External"/><Relationship Id="rId56" Type="http://schemas.openxmlformats.org/officeDocument/2006/relationships/hyperlink" Target="mailto:michael.sandbrook@ansell.com" TargetMode="External"/><Relationship Id="rId77" Type="http://schemas.openxmlformats.org/officeDocument/2006/relationships/hyperlink" Target="mailto:thopkins@atricure.com" TargetMode="External"/><Relationship Id="rId100" Type="http://schemas.openxmlformats.org/officeDocument/2006/relationships/hyperlink" Target="mailto:GMB-CF-UKContracts@bd.com" TargetMode="External"/><Relationship Id="rId282" Type="http://schemas.openxmlformats.org/officeDocument/2006/relationships/hyperlink" Target="mailto:jessica@marshall.eu.com" TargetMode="External"/><Relationship Id="rId317" Type="http://schemas.openxmlformats.org/officeDocument/2006/relationships/hyperlink" Target="mailto:micromed@micromeduk.com" TargetMode="External"/><Relationship Id="rId338" Type="http://schemas.openxmlformats.org/officeDocument/2006/relationships/hyperlink" Target="mailto:info@newmawmedical.com" TargetMode="External"/><Relationship Id="rId359" Type="http://schemas.openxmlformats.org/officeDocument/2006/relationships/hyperlink" Target="mailto:customer.services@orthod.com" TargetMode="External"/><Relationship Id="rId503" Type="http://schemas.openxmlformats.org/officeDocument/2006/relationships/hyperlink" Target="mailto:bobrien@synapsemedical.ie" TargetMode="External"/><Relationship Id="rId8" Type="http://schemas.openxmlformats.org/officeDocument/2006/relationships/hyperlink" Target="mailto:pierinaanderson@activahealthcare.co.uk" TargetMode="External"/><Relationship Id="rId98" Type="http://schemas.openxmlformats.org/officeDocument/2006/relationships/hyperlink" Target="mailto:helen.nichols@bcasbiomed.co.uk" TargetMode="External"/><Relationship Id="rId121" Type="http://schemas.openxmlformats.org/officeDocument/2006/relationships/hyperlink" Target="mailto:carol.smallbone@bracketglobal.com" TargetMode="External"/><Relationship Id="rId142" Type="http://schemas.openxmlformats.org/officeDocument/2006/relationships/hyperlink" Target="mailto:steve@pearlglobe.co.uk" TargetMode="External"/><Relationship Id="rId163" Type="http://schemas.openxmlformats.org/officeDocument/2006/relationships/hyperlink" Target="mailto:teresa.street@daray.co.uk" TargetMode="External"/><Relationship Id="rId184" Type="http://schemas.openxmlformats.org/officeDocument/2006/relationships/hyperlink" Target="mailto:infouk@esaote.com" TargetMode="External"/><Relationship Id="rId219" Type="http://schemas.openxmlformats.org/officeDocument/2006/relationships/hyperlink" Target="mailto:cheryl.hyde@hrhealthcare.co.uk" TargetMode="External"/><Relationship Id="rId370" Type="http://schemas.openxmlformats.org/officeDocument/2006/relationships/hyperlink" Target="mailto:legal-eu@penumbrainc.com" TargetMode="External"/><Relationship Id="rId391" Type="http://schemas.openxmlformats.org/officeDocument/2006/relationships/hyperlink" Target="mailto:uk@richard-wolf.com" TargetMode="External"/><Relationship Id="rId405" Type="http://schemas.openxmlformats.org/officeDocument/2006/relationships/hyperlink" Target="mailto:akuzev@silony-medical.com" TargetMode="External"/><Relationship Id="rId426" Type="http://schemas.openxmlformats.org/officeDocument/2006/relationships/hyperlink" Target="mailto:tender.UK@terumo-europe.com" TargetMode="External"/><Relationship Id="rId447" Type="http://schemas.openxmlformats.org/officeDocument/2006/relationships/hyperlink" Target="mailto:cayling@vertec.co.uk" TargetMode="External"/><Relationship Id="rId230" Type="http://schemas.openxmlformats.org/officeDocument/2006/relationships/hyperlink" Target="mailto:patricia.marsden@howorthgroup.com" TargetMode="External"/><Relationship Id="rId251" Type="http://schemas.openxmlformats.org/officeDocument/2006/relationships/hyperlink" Target="mailto:cmottish@invacre.com" TargetMode="External"/><Relationship Id="rId468" Type="http://schemas.openxmlformats.org/officeDocument/2006/relationships/hyperlink" Target="mailto:amy@ymt.co.uk" TargetMode="External"/><Relationship Id="rId489" Type="http://schemas.openxmlformats.org/officeDocument/2006/relationships/hyperlink" Target="mailto:customerservice@phagenesis.com" TargetMode="External"/><Relationship Id="rId25" Type="http://schemas.openxmlformats.org/officeDocument/2006/relationships/hyperlink" Target="mailto:customercare@uk.irmed.com" TargetMode="External"/><Relationship Id="rId46" Type="http://schemas.openxmlformats.org/officeDocument/2006/relationships/hyperlink" Target="mailto:james.lyon@amdelmedical.com" TargetMode="External"/><Relationship Id="rId67" Type="http://schemas.openxmlformats.org/officeDocument/2006/relationships/hyperlink" Target="mailto:gavin@ardmorehealthcare.com" TargetMode="External"/><Relationship Id="rId272" Type="http://schemas.openxmlformats.org/officeDocument/2006/relationships/hyperlink" Target="mailto:anne.liu@laryngograph.com" TargetMode="External"/><Relationship Id="rId293" Type="http://schemas.openxmlformats.org/officeDocument/2006/relationships/hyperlink" Target="mailto:deborah.berry@medela.co.uk" TargetMode="External"/><Relationship Id="rId307" Type="http://schemas.openxmlformats.org/officeDocument/2006/relationships/hyperlink" Target="mailto:c.camp@medpace.com" TargetMode="External"/><Relationship Id="rId328" Type="http://schemas.openxmlformats.org/officeDocument/2006/relationships/hyperlink" Target="mailto:chris@montcalmcare.co.uk" TargetMode="External"/><Relationship Id="rId349" Type="http://schemas.openxmlformats.org/officeDocument/2006/relationships/hyperlink" Target="mailto:richard@oes-medical.co.uk" TargetMode="External"/><Relationship Id="rId514" Type="http://schemas.openxmlformats.org/officeDocument/2006/relationships/hyperlink" Target="mailto:diagnostics@alphalabs.co.uk" TargetMode="External"/><Relationship Id="rId88" Type="http://schemas.openxmlformats.org/officeDocument/2006/relationships/hyperlink" Target="mailto:simon.charlesworth@baileyinstruments.co.uk" TargetMode="External"/><Relationship Id="rId111" Type="http://schemas.openxmlformats.org/officeDocument/2006/relationships/hyperlink" Target="mailto:tenders.emea@biosensors.com" TargetMode="External"/><Relationship Id="rId132" Type="http://schemas.openxmlformats.org/officeDocument/2006/relationships/hyperlink" Target="mailto:rhona.gardner@care-med.co.uk" TargetMode="External"/><Relationship Id="rId153" Type="http://schemas.openxmlformats.org/officeDocument/2006/relationships/hyperlink" Target="mailto:nevillelorimer@conmed.com" TargetMode="External"/><Relationship Id="rId174" Type="http://schemas.openxmlformats.org/officeDocument/2006/relationships/hyperlink" Target="mailto:melanie.cook@draeger.com" TargetMode="External"/><Relationship Id="rId195" Type="http://schemas.openxmlformats.org/officeDocument/2006/relationships/hyperlink" Target="mailto:richard@freelance-surgical.co.uk" TargetMode="External"/><Relationship Id="rId209" Type="http://schemas.openxmlformats.org/officeDocument/2006/relationships/hyperlink" Target="mailto:VBOUILLON@graphiccontrols.com" TargetMode="External"/><Relationship Id="rId360" Type="http://schemas.openxmlformats.org/officeDocument/2006/relationships/hyperlink" Target="mailto:dgerritzen@orthopediatrics.com" TargetMode="External"/><Relationship Id="rId381" Type="http://schemas.openxmlformats.org/officeDocument/2006/relationships/hyperlink" Target="mailto:adamkyne@polarmedical.co.uk" TargetMode="External"/><Relationship Id="rId416" Type="http://schemas.openxmlformats.org/officeDocument/2006/relationships/hyperlink" Target="mailto:Alison.Myers@spirit-healthcare.co.uk" TargetMode="External"/><Relationship Id="rId220" Type="http://schemas.openxmlformats.org/officeDocument/2006/relationships/hyperlink" Target="mailto:sdeeming@hamilton.ch" TargetMode="External"/><Relationship Id="rId241" Type="http://schemas.openxmlformats.org/officeDocument/2006/relationships/hyperlink" Target="mailto:Dale.Orton@inspiration-healthcare.com" TargetMode="External"/><Relationship Id="rId437" Type="http://schemas.openxmlformats.org/officeDocument/2006/relationships/hyperlink" Target="mailto:mark.lapping@timesco.com" TargetMode="External"/><Relationship Id="rId458" Type="http://schemas.openxmlformats.org/officeDocument/2006/relationships/hyperlink" Target="mailto:enquiries@white-medical.co.uk" TargetMode="External"/><Relationship Id="rId479" Type="http://schemas.openxmlformats.org/officeDocument/2006/relationships/hyperlink" Target="mailto:a.hill@actisound.com" TargetMode="External"/><Relationship Id="rId15" Type="http://schemas.openxmlformats.org/officeDocument/2006/relationships/hyperlink" Target="mailto:mark@aerohealthcare.co.uk" TargetMode="External"/><Relationship Id="rId36" Type="http://schemas.openxmlformats.org/officeDocument/2006/relationships/hyperlink" Target="mailto:dominicgriffiths@alesi-surgical.com" TargetMode="External"/><Relationship Id="rId57" Type="http://schemas.openxmlformats.org/officeDocument/2006/relationships/hyperlink" Target="mailto:Escarlett@apccv.com" TargetMode="External"/><Relationship Id="rId262" Type="http://schemas.openxmlformats.org/officeDocument/2006/relationships/hyperlink" Target="mailto:alan.arkell@judd-medical.co.uk" TargetMode="External"/><Relationship Id="rId283" Type="http://schemas.openxmlformats.org/officeDocument/2006/relationships/hyperlink" Target="mailto:sales@marshall.eu.com" TargetMode="External"/><Relationship Id="rId318" Type="http://schemas.openxmlformats.org/officeDocument/2006/relationships/hyperlink" Target="mailto:info@mindmaze.ch" TargetMode="External"/><Relationship Id="rId339" Type="http://schemas.openxmlformats.org/officeDocument/2006/relationships/hyperlink" Target="mailto:samthomas@newmawmedical.com" TargetMode="External"/><Relationship Id="rId490" Type="http://schemas.openxmlformats.org/officeDocument/2006/relationships/hyperlink" Target="mailto:pujol_cortiella@beaver-visitec.com" TargetMode="External"/><Relationship Id="rId504" Type="http://schemas.openxmlformats.org/officeDocument/2006/relationships/hyperlink" Target="mailto:jwimms@sebia.co.uk" TargetMode="External"/><Relationship Id="rId78" Type="http://schemas.openxmlformats.org/officeDocument/2006/relationships/hyperlink" Target="mailto:dvanwaes@atricure.com" TargetMode="External"/><Relationship Id="rId99" Type="http://schemas.openxmlformats.org/officeDocument/2006/relationships/hyperlink" Target="mailto:tenderresponseuk@beaver-visitec.com" TargetMode="External"/><Relationship Id="rId101" Type="http://schemas.openxmlformats.org/officeDocument/2006/relationships/hyperlink" Target="mailto:valmummery@bd.com" TargetMode="External"/><Relationship Id="rId122" Type="http://schemas.openxmlformats.org/officeDocument/2006/relationships/hyperlink" Target="mailto:clare@nippyventilator.com" TargetMode="External"/><Relationship Id="rId143" Type="http://schemas.openxmlformats.org/officeDocument/2006/relationships/hyperlink" Target="mailto:elaine.alexander@circassia.com" TargetMode="External"/><Relationship Id="rId164" Type="http://schemas.openxmlformats.org/officeDocument/2006/relationships/hyperlink" Target="mailto:zane.richardson@daray.co.uk" TargetMode="External"/><Relationship Id="rId185" Type="http://schemas.openxmlformats.org/officeDocument/2006/relationships/hyperlink" Target="mailto:john.moriarty@eschmann.co.uk" TargetMode="External"/><Relationship Id="rId350" Type="http://schemas.openxmlformats.org/officeDocument/2006/relationships/hyperlink" Target="mailto:technical@oes-medical.co.uk" TargetMode="External"/><Relationship Id="rId371" Type="http://schemas.openxmlformats.org/officeDocument/2006/relationships/hyperlink" Target="mailto:Louise.Jones@performancehealth.com" TargetMode="External"/><Relationship Id="rId406" Type="http://schemas.openxmlformats.org/officeDocument/2006/relationships/hyperlink" Target="mailto:dcoleman@silony-medical.com" TargetMode="External"/><Relationship Id="rId9" Type="http://schemas.openxmlformats.org/officeDocument/2006/relationships/hyperlink" Target="mailto:stephanies@activinsights.com" TargetMode="External"/><Relationship Id="rId210" Type="http://schemas.openxmlformats.org/officeDocument/2006/relationships/hyperlink" Target="mailto:jiten.barot@gandn.com" TargetMode="External"/><Relationship Id="rId392" Type="http://schemas.openxmlformats.org/officeDocument/2006/relationships/hyperlink" Target="mailto:Kerina.Hawes@richard-wolf.com" TargetMode="External"/><Relationship Id="rId427" Type="http://schemas.openxmlformats.org/officeDocument/2006/relationships/hyperlink" Target="mailto:sales@thdlab.co.uk" TargetMode="External"/><Relationship Id="rId448" Type="http://schemas.openxmlformats.org/officeDocument/2006/relationships/hyperlink" Target="mailto:christine@viomedex.com" TargetMode="External"/><Relationship Id="rId469" Type="http://schemas.openxmlformats.org/officeDocument/2006/relationships/hyperlink" Target="mailto:alexandra.firth@ypsomed.com" TargetMode="External"/><Relationship Id="rId26" Type="http://schemas.openxmlformats.org/officeDocument/2006/relationships/hyperlink" Target="mailto:gsefton@acufocus.com" TargetMode="External"/><Relationship Id="rId231" Type="http://schemas.openxmlformats.org/officeDocument/2006/relationships/hyperlink" Target="mailto:tom.ford@howorthgroup.co.uk" TargetMode="External"/><Relationship Id="rId252" Type="http://schemas.openxmlformats.org/officeDocument/2006/relationships/hyperlink" Target="mailto:dean.greenwood@iqmedical.co.uk" TargetMode="External"/><Relationship Id="rId273" Type="http://schemas.openxmlformats.org/officeDocument/2006/relationships/hyperlink" Target="mailto:info@leibmedical.com" TargetMode="External"/><Relationship Id="rId294" Type="http://schemas.openxmlformats.org/officeDocument/2006/relationships/hyperlink" Target="mailto:nstuddart@medicalaccess.co.uk" TargetMode="External"/><Relationship Id="rId308" Type="http://schemas.openxmlformats.org/officeDocument/2006/relationships/hyperlink" Target="mailto:jane.mclaughlin@medstrom.co.uk" TargetMode="External"/><Relationship Id="rId329" Type="http://schemas.openxmlformats.org/officeDocument/2006/relationships/hyperlink" Target="mailto:cox@moor.co.uk" TargetMode="External"/><Relationship Id="rId480" Type="http://schemas.openxmlformats.org/officeDocument/2006/relationships/hyperlink" Target="mailto:wendy@albertwaeschle.com" TargetMode="External"/><Relationship Id="rId515" Type="http://schemas.openxmlformats.org/officeDocument/2006/relationships/hyperlink" Target="mailto:stacey.oldknow@hill-rom.com" TargetMode="External"/><Relationship Id="rId47" Type="http://schemas.openxmlformats.org/officeDocument/2006/relationships/hyperlink" Target="mailto:EMercer1@its.jnj.com" TargetMode="External"/><Relationship Id="rId68" Type="http://schemas.openxmlformats.org/officeDocument/2006/relationships/hyperlink" Target="mailto:charlie@ardmorehealthcare.com" TargetMode="External"/><Relationship Id="rId89" Type="http://schemas.openxmlformats.org/officeDocument/2006/relationships/hyperlink" Target="mailto:tenders@crbard.com" TargetMode="External"/><Relationship Id="rId112" Type="http://schemas.openxmlformats.org/officeDocument/2006/relationships/hyperlink" Target="mailto:neil.herington@biotronik.com" TargetMode="External"/><Relationship Id="rId133" Type="http://schemas.openxmlformats.org/officeDocument/2006/relationships/hyperlink" Target="mailto:theo@cascination.com" TargetMode="External"/><Relationship Id="rId154" Type="http://schemas.openxmlformats.org/officeDocument/2006/relationships/hyperlink" Target="mailto:tonycox@conmed.com" TargetMode="External"/><Relationship Id="rId175" Type="http://schemas.openxmlformats.org/officeDocument/2006/relationships/hyperlink" Target="mailto:donna.morris@drivedevilbiss.co.uk" TargetMode="External"/><Relationship Id="rId340" Type="http://schemas.openxmlformats.org/officeDocument/2006/relationships/hyperlink" Target="mailto:contact@norgine.com" TargetMode="External"/><Relationship Id="rId361" Type="http://schemas.openxmlformats.org/officeDocument/2006/relationships/hyperlink" Target="mailto:customerservice@orthopediatrics.eu" TargetMode="External"/><Relationship Id="rId196" Type="http://schemas.openxmlformats.org/officeDocument/2006/relationships/hyperlink" Target="mailto:jill@freelance-surgical.co.uk" TargetMode="External"/><Relationship Id="rId200" Type="http://schemas.openxmlformats.org/officeDocument/2006/relationships/hyperlink" Target="mailto:contracts@fullsupportgroup.com" TargetMode="External"/><Relationship Id="rId382" Type="http://schemas.openxmlformats.org/officeDocument/2006/relationships/hyperlink" Target="mailto:customerservices@polarmedical.co.uk" TargetMode="External"/><Relationship Id="rId417" Type="http://schemas.openxmlformats.org/officeDocument/2006/relationships/hyperlink" Target="mailto:business.services@stryker.com" TargetMode="External"/><Relationship Id="rId438" Type="http://schemas.openxmlformats.org/officeDocument/2006/relationships/hyperlink" Target="mailto:lin@trianglesurgical.uk" TargetMode="External"/><Relationship Id="rId459" Type="http://schemas.openxmlformats.org/officeDocument/2006/relationships/hyperlink" Target="mailto:roy.wooldridge@win-health.com" TargetMode="External"/><Relationship Id="rId16" Type="http://schemas.openxmlformats.org/officeDocument/2006/relationships/hyperlink" Target="mailto:jule.perkins@agfa.com" TargetMode="External"/><Relationship Id="rId221" Type="http://schemas.openxmlformats.org/officeDocument/2006/relationships/hyperlink" Target="mailto:shudson@hamilton.ch" TargetMode="External"/><Relationship Id="rId242" Type="http://schemas.openxmlformats.org/officeDocument/2006/relationships/hyperlink" Target="mailto:j.bedford@instinctiveuk.com" TargetMode="External"/><Relationship Id="rId263" Type="http://schemas.openxmlformats.org/officeDocument/2006/relationships/hyperlink" Target="mailto:andrew.mcalester@acelity.com" TargetMode="External"/><Relationship Id="rId284" Type="http://schemas.openxmlformats.org/officeDocument/2006/relationships/hyperlink" Target="mailto:andy.loud@matortho.com" TargetMode="External"/><Relationship Id="rId319" Type="http://schemas.openxmlformats.org/officeDocument/2006/relationships/hyperlink" Target="mailto:info@mindmaze.com" TargetMode="External"/><Relationship Id="rId470" Type="http://schemas.openxmlformats.org/officeDocument/2006/relationships/hyperlink" Target="mailto:info@ypsomed.co.uk" TargetMode="External"/><Relationship Id="rId491" Type="http://schemas.openxmlformats.org/officeDocument/2006/relationships/hyperlink" Target="mailto:gbasq@coloplast.com" TargetMode="External"/><Relationship Id="rId505" Type="http://schemas.openxmlformats.org/officeDocument/2006/relationships/hyperlink" Target="mailto:sales@pie-data.co.uk;" TargetMode="External"/><Relationship Id="rId37" Type="http://schemas.openxmlformats.org/officeDocument/2006/relationships/hyperlink" Target="mailto:sharoncook@alesi-surgical.com" TargetMode="External"/><Relationship Id="rId58" Type="http://schemas.openxmlformats.org/officeDocument/2006/relationships/hyperlink" Target="mailto:alaw-lyons@apccv.com" TargetMode="External"/><Relationship Id="rId79" Type="http://schemas.openxmlformats.org/officeDocument/2006/relationships/hyperlink" Target="mailto:steen@auditdata.com" TargetMode="External"/><Relationship Id="rId102" Type="http://schemas.openxmlformats.org/officeDocument/2006/relationships/hyperlink" Target="mailto:ask@bedfont.com" TargetMode="External"/><Relationship Id="rId123" Type="http://schemas.openxmlformats.org/officeDocument/2006/relationships/hyperlink" Target="mailto:alison@nippyventilator.com" TargetMode="External"/><Relationship Id="rId144" Type="http://schemas.openxmlformats.org/officeDocument/2006/relationships/hyperlink" Target="mailto:finance@circassia.com" TargetMode="External"/><Relationship Id="rId330" Type="http://schemas.openxmlformats.org/officeDocument/2006/relationships/hyperlink" Target="mailto:sales@moor.co.uk" TargetMode="External"/><Relationship Id="rId90" Type="http://schemas.openxmlformats.org/officeDocument/2006/relationships/hyperlink" Target="mailto:laura.wootton@crbard.com" TargetMode="External"/><Relationship Id="rId165" Type="http://schemas.openxmlformats.org/officeDocument/2006/relationships/hyperlink" Target="mailto:ted@daybreakmedical.com" TargetMode="External"/><Relationship Id="rId186" Type="http://schemas.openxmlformats.org/officeDocument/2006/relationships/hyperlink" Target="mailto:sales.uk@eschmann.co.uk" TargetMode="External"/><Relationship Id="rId351" Type="http://schemas.openxmlformats.org/officeDocument/2006/relationships/hyperlink" Target="mailto:peter.kearon@onbone.com" TargetMode="External"/><Relationship Id="rId372" Type="http://schemas.openxmlformats.org/officeDocument/2006/relationships/hyperlink" Target="mailto:jayne.hutchings@performancehealth.com" TargetMode="External"/><Relationship Id="rId393" Type="http://schemas.openxmlformats.org/officeDocument/2006/relationships/hyperlink" Target="mailto:john.robertson@robinsonhealthcare.com" TargetMode="External"/><Relationship Id="rId407" Type="http://schemas.openxmlformats.org/officeDocument/2006/relationships/hyperlink" Target="mailto:sales@smartmedical.co.uk" TargetMode="External"/><Relationship Id="rId428" Type="http://schemas.openxmlformats.org/officeDocument/2006/relationships/hyperlink" Target="mailto:Kate.Schubert@thdlab.co.uk" TargetMode="External"/><Relationship Id="rId449" Type="http://schemas.openxmlformats.org/officeDocument/2006/relationships/hyperlink" Target="mailto:sales@viomedex.com" TargetMode="External"/><Relationship Id="rId211" Type="http://schemas.openxmlformats.org/officeDocument/2006/relationships/hyperlink" Target="mailto:berni.white@gandn.com" TargetMode="External"/><Relationship Id="rId232" Type="http://schemas.openxmlformats.org/officeDocument/2006/relationships/hyperlink" Target="mailto:andrew.wakeling@ideal-ms.com" TargetMode="External"/><Relationship Id="rId253" Type="http://schemas.openxmlformats.org/officeDocument/2006/relationships/hyperlink" Target="mailto:emma.ovington@iqmedical.co.uk" TargetMode="External"/><Relationship Id="rId274" Type="http://schemas.openxmlformats.org/officeDocument/2006/relationships/hyperlink" Target="mailto:lbailie@leibmedical.com" TargetMode="External"/><Relationship Id="rId295" Type="http://schemas.openxmlformats.org/officeDocument/2006/relationships/hyperlink" Target="mailto:admin@medicalaccess.co.uk" TargetMode="External"/><Relationship Id="rId309" Type="http://schemas.openxmlformats.org/officeDocument/2006/relationships/hyperlink" Target="mailto:natalie.harrison@medstrom.co.uk" TargetMode="External"/><Relationship Id="rId460" Type="http://schemas.openxmlformats.org/officeDocument/2006/relationships/hyperlink" Target="mailto:sales@wolversonx-ray.co.uk" TargetMode="External"/><Relationship Id="rId481" Type="http://schemas.openxmlformats.org/officeDocument/2006/relationships/hyperlink" Target="mailto:lizzie@blueboxmedical.co.uk" TargetMode="External"/><Relationship Id="rId516" Type="http://schemas.openxmlformats.org/officeDocument/2006/relationships/hyperlink" Target="mailto:caroline.moran@dccvital.com" TargetMode="External"/><Relationship Id="rId27" Type="http://schemas.openxmlformats.org/officeDocument/2006/relationships/hyperlink" Target="mailto:jtester@acufocus.com" TargetMode="External"/><Relationship Id="rId48" Type="http://schemas.openxmlformats.org/officeDocument/2006/relationships/hyperlink" Target="mailto:elaine.mercer@abbott.com" TargetMode="External"/><Relationship Id="rId69" Type="http://schemas.openxmlformats.org/officeDocument/2006/relationships/hyperlink" Target="mailto:suzie.drew@ardomedical.co.uk" TargetMode="External"/><Relationship Id="rId113" Type="http://schemas.openxmlformats.org/officeDocument/2006/relationships/hyperlink" Target="mailto:regulatory.uk@biotronik.com" TargetMode="External"/><Relationship Id="rId134" Type="http://schemas.openxmlformats.org/officeDocument/2006/relationships/hyperlink" Target="mailto:david.murdoch@cascination.com" TargetMode="External"/><Relationship Id="rId320" Type="http://schemas.openxmlformats.org/officeDocument/2006/relationships/hyperlink" Target="mailto:ukcustomerservice@mindray.com" TargetMode="External"/><Relationship Id="rId80" Type="http://schemas.openxmlformats.org/officeDocument/2006/relationships/hyperlink" Target="mailto:keld@auditdata.com" TargetMode="External"/><Relationship Id="rId155" Type="http://schemas.openxmlformats.org/officeDocument/2006/relationships/hyperlink" Target="mailto:uktenders@cookmedical.com" TargetMode="External"/><Relationship Id="rId176" Type="http://schemas.openxmlformats.org/officeDocument/2006/relationships/hyperlink" Target="mailto:commercial.team@drivedevilbiss.co.uk" TargetMode="External"/><Relationship Id="rId197" Type="http://schemas.openxmlformats.org/officeDocument/2006/relationships/hyperlink" Target="mailto:contracts-uk@fresenius-kabi.com" TargetMode="External"/><Relationship Id="rId341" Type="http://schemas.openxmlformats.org/officeDocument/2006/relationships/hyperlink" Target="mailto:NSmith2@norgine.com" TargetMode="External"/><Relationship Id="rId362" Type="http://schemas.openxmlformats.org/officeDocument/2006/relationships/hyperlink" Target="mailto:stephen.brown@pajunk.co.uk" TargetMode="External"/><Relationship Id="rId383" Type="http://schemas.openxmlformats.org/officeDocument/2006/relationships/hyperlink" Target="mailto:info@poshchair.co.uk;" TargetMode="External"/><Relationship Id="rId418" Type="http://schemas.openxmlformats.org/officeDocument/2006/relationships/hyperlink" Target="mailto:tom.bareato@stryker.com" TargetMode="External"/><Relationship Id="rId439" Type="http://schemas.openxmlformats.org/officeDocument/2006/relationships/hyperlink" Target="mailto:info@trianglesurgical.uk" TargetMode="External"/><Relationship Id="rId201" Type="http://schemas.openxmlformats.org/officeDocument/2006/relationships/hyperlink" Target="mailto:sadams@fullsupporthealthcare.com" TargetMode="External"/><Relationship Id="rId222" Type="http://schemas.openxmlformats.org/officeDocument/2006/relationships/hyperlink" Target="mailto:lb@happymed.org" TargetMode="External"/><Relationship Id="rId243" Type="http://schemas.openxmlformats.org/officeDocument/2006/relationships/hyperlink" Target="mailto:a.brown@instinctiveuk.com" TargetMode="External"/><Relationship Id="rId264" Type="http://schemas.openxmlformats.org/officeDocument/2006/relationships/hyperlink" Target="mailto:UKSDCRM@acelity.com" TargetMode="External"/><Relationship Id="rId285" Type="http://schemas.openxmlformats.org/officeDocument/2006/relationships/hyperlink" Target="mailto:Tiago.Jeronimo@matortho.com;" TargetMode="External"/><Relationship Id="rId450" Type="http://schemas.openxmlformats.org/officeDocument/2006/relationships/hyperlink" Target="mailto:ian.snelson@spectrum-uk.co.uk" TargetMode="External"/><Relationship Id="rId471" Type="http://schemas.openxmlformats.org/officeDocument/2006/relationships/hyperlink" Target="mailto:zealproducts@btconnect.com" TargetMode="External"/><Relationship Id="rId506" Type="http://schemas.openxmlformats.org/officeDocument/2006/relationships/hyperlink" Target="mailto:asandhu@pie-data.co.uk" TargetMode="External"/><Relationship Id="rId17" Type="http://schemas.openxmlformats.org/officeDocument/2006/relationships/hyperlink" Target="mailto:graham.jackson7@non.agilent.com" TargetMode="External"/><Relationship Id="rId38" Type="http://schemas.openxmlformats.org/officeDocument/2006/relationships/hyperlink" Target="mailto:mark.hayton@althea-group.com" TargetMode="External"/><Relationship Id="rId59" Type="http://schemas.openxmlformats.org/officeDocument/2006/relationships/hyperlink" Target="mailto:contracts@apexmedicalcorp.co.uk" TargetMode="External"/><Relationship Id="rId103" Type="http://schemas.openxmlformats.org/officeDocument/2006/relationships/hyperlink" Target="mailto:louise@bedfont.com" TargetMode="External"/><Relationship Id="rId124" Type="http://schemas.openxmlformats.org/officeDocument/2006/relationships/hyperlink" Target="mailto:llawson@bruinbiometrics.com" TargetMode="External"/><Relationship Id="rId310" Type="http://schemas.openxmlformats.org/officeDocument/2006/relationships/hyperlink" Target="mailto:nadia.mattera@medtronic.com" TargetMode="External"/><Relationship Id="rId492" Type="http://schemas.openxmlformats.org/officeDocument/2006/relationships/hyperlink" Target="mailto:claire@irm-bristol.co.uk" TargetMode="External"/><Relationship Id="rId70" Type="http://schemas.openxmlformats.org/officeDocument/2006/relationships/hyperlink" Target="mailto:freek.vierling@ardomedical.co.uk" TargetMode="External"/><Relationship Id="rId91" Type="http://schemas.openxmlformats.org/officeDocument/2006/relationships/hyperlink" Target="mailto:mpb@bartectechnologies.com" TargetMode="External"/><Relationship Id="rId145" Type="http://schemas.openxmlformats.org/officeDocument/2006/relationships/hyperlink" Target="mailto:chris@cls-surgical.com" TargetMode="External"/><Relationship Id="rId166" Type="http://schemas.openxmlformats.org/officeDocument/2006/relationships/hyperlink" Target="mailto:info@daybreakmedical.com" TargetMode="External"/><Relationship Id="rId187" Type="http://schemas.openxmlformats.org/officeDocument/2006/relationships/hyperlink" Target="mailto:d.agustus@euroimmun.co.uk" TargetMode="External"/><Relationship Id="rId331" Type="http://schemas.openxmlformats.org/officeDocument/2006/relationships/hyperlink" Target="mailto:awoodhead@otometrics.com" TargetMode="External"/><Relationship Id="rId352" Type="http://schemas.openxmlformats.org/officeDocument/2006/relationships/hyperlink" Target="mailto:carolyn.turner@onbone.com" TargetMode="External"/><Relationship Id="rId373" Type="http://schemas.openxmlformats.org/officeDocument/2006/relationships/hyperlink" Target="mailto:taccounts@phagenesis.com" TargetMode="External"/><Relationship Id="rId394" Type="http://schemas.openxmlformats.org/officeDocument/2006/relationships/hyperlink" Target="mailto:orders@robinsonhealthcare.com" TargetMode="External"/><Relationship Id="rId408" Type="http://schemas.openxmlformats.org/officeDocument/2006/relationships/hyperlink" Target="mailto:phillipcollins@smartmedical.co.uk" TargetMode="External"/><Relationship Id="rId429" Type="http://schemas.openxmlformats.org/officeDocument/2006/relationships/hyperlink" Target="mailto:Emma.Trevis@bindingsite.com" TargetMode="External"/><Relationship Id="rId1" Type="http://schemas.openxmlformats.org/officeDocument/2006/relationships/hyperlink" Target="mailto:zoew@white-medical.co.uk" TargetMode="External"/><Relationship Id="rId212" Type="http://schemas.openxmlformats.org/officeDocument/2006/relationships/hyperlink" Target="mailto:scott.pickles@grunenthal.com" TargetMode="External"/><Relationship Id="rId233" Type="http://schemas.openxmlformats.org/officeDocument/2006/relationships/hyperlink" Target="mailto:suzy.marsh@ideal-ms.com" TargetMode="External"/><Relationship Id="rId254" Type="http://schemas.openxmlformats.org/officeDocument/2006/relationships/hyperlink" Target="mailto:emma@irm-bristol.co.uk" TargetMode="External"/><Relationship Id="rId440" Type="http://schemas.openxmlformats.org/officeDocument/2006/relationships/hyperlink" Target="mailto:sales@turun.co.uk" TargetMode="External"/><Relationship Id="rId28" Type="http://schemas.openxmlformats.org/officeDocument/2006/relationships/hyperlink" Target="mailto:stuart.taylor@albynmedical.com" TargetMode="External"/><Relationship Id="rId49" Type="http://schemas.openxmlformats.org/officeDocument/2006/relationships/hyperlink" Target="mailto:info@anawiz.com" TargetMode="External"/><Relationship Id="rId114" Type="http://schemas.openxmlformats.org/officeDocument/2006/relationships/hyperlink" Target="mailto:snewall@bkultrasound.com" TargetMode="External"/><Relationship Id="rId275" Type="http://schemas.openxmlformats.org/officeDocument/2006/relationships/hyperlink" Target="mailto:neil.dymott@linet.uk.com" TargetMode="External"/><Relationship Id="rId296" Type="http://schemas.openxmlformats.org/officeDocument/2006/relationships/hyperlink" Target="mailto:nick.chapman@medicalgraphicsuk.com" TargetMode="External"/><Relationship Id="rId300" Type="http://schemas.openxmlformats.org/officeDocument/2006/relationships/hyperlink" Target="mailto:elena.cavo@medicareplus.co.uk" TargetMode="External"/><Relationship Id="rId461" Type="http://schemas.openxmlformats.org/officeDocument/2006/relationships/hyperlink" Target="mailto:accounts@wolversonx-ray.co.uk" TargetMode="External"/><Relationship Id="rId482" Type="http://schemas.openxmlformats.org/officeDocument/2006/relationships/hyperlink" Target="mailto:sara@lovemedical.com" TargetMode="External"/><Relationship Id="rId517" Type="http://schemas.openxmlformats.org/officeDocument/2006/relationships/printerSettings" Target="../printerSettings/printerSettings1.bin"/><Relationship Id="rId60" Type="http://schemas.openxmlformats.org/officeDocument/2006/relationships/hyperlink" Target="mailto:gmicallef@apexmedicalcorp.co.uk" TargetMode="External"/><Relationship Id="rId81" Type="http://schemas.openxmlformats.org/officeDocument/2006/relationships/hyperlink" Target="mailto:julie@axisspine.co.uk" TargetMode="External"/><Relationship Id="rId135" Type="http://schemas.openxmlformats.org/officeDocument/2006/relationships/hyperlink" Target="mailto:andrew@centralmedical.co.uk" TargetMode="External"/><Relationship Id="rId156" Type="http://schemas.openxmlformats.org/officeDocument/2006/relationships/hyperlink" Target="mailto:tendersuk@cookmedical.com" TargetMode="External"/><Relationship Id="rId177" Type="http://schemas.openxmlformats.org/officeDocument/2006/relationships/hyperlink" Target="mailto:amanda.durman@dysismedical.com" TargetMode="External"/><Relationship Id="rId198" Type="http://schemas.openxmlformats.org/officeDocument/2006/relationships/hyperlink" Target="mailto:sharon.brown@fresenius-kabi.com" TargetMode="External"/><Relationship Id="rId321" Type="http://schemas.openxmlformats.org/officeDocument/2006/relationships/hyperlink" Target="mailto:t.richardson@mindray.com" TargetMode="External"/><Relationship Id="rId342" Type="http://schemas.openxmlformats.org/officeDocument/2006/relationships/hyperlink" Target="mailto:l.freeman@novacor.co.uk" TargetMode="External"/><Relationship Id="rId363" Type="http://schemas.openxmlformats.org/officeDocument/2006/relationships/hyperlink" Target="mailto:dianne.chamberlain@pajunk.co.uk" TargetMode="External"/><Relationship Id="rId384" Type="http://schemas.openxmlformats.org/officeDocument/2006/relationships/hyperlink" Target="mailto:sally.38@live.co.uk" TargetMode="External"/><Relationship Id="rId419" Type="http://schemas.openxmlformats.org/officeDocument/2006/relationships/hyperlink" Target="mailto:conrad.goulden@orthod.com" TargetMode="External"/><Relationship Id="rId202" Type="http://schemas.openxmlformats.org/officeDocument/2006/relationships/hyperlink" Target="mailto:sam.hayter@med.ge.com" TargetMode="External"/><Relationship Id="rId223" Type="http://schemas.openxmlformats.org/officeDocument/2006/relationships/hyperlink" Target="mailto:pa@happymed.org" TargetMode="External"/><Relationship Id="rId244" Type="http://schemas.openxmlformats.org/officeDocument/2006/relationships/hyperlink" Target="mailto:mark.battison@integralife.com" TargetMode="External"/><Relationship Id="rId430" Type="http://schemas.openxmlformats.org/officeDocument/2006/relationships/hyperlink" Target="mailto:paul.kenny@bindingsite.co.uk" TargetMode="External"/><Relationship Id="rId18" Type="http://schemas.openxmlformats.org/officeDocument/2006/relationships/hyperlink" Target="mailto:mia@algotec-ltd.com" TargetMode="External"/><Relationship Id="rId39" Type="http://schemas.openxmlformats.org/officeDocument/2006/relationships/hyperlink" Target="mailto:smriti.franklin@altomed.com" TargetMode="External"/><Relationship Id="rId265" Type="http://schemas.openxmlformats.org/officeDocument/2006/relationships/hyperlink" Target="mailto:bernadette.harknett@olympus.co.uk" TargetMode="External"/><Relationship Id="rId286" Type="http://schemas.openxmlformats.org/officeDocument/2006/relationships/hyperlink" Target="mailto:solomita@mavig.com" TargetMode="External"/><Relationship Id="rId451" Type="http://schemas.openxmlformats.org/officeDocument/2006/relationships/hyperlink" Target="mailto:michel.ophelders@philips.com" TargetMode="External"/><Relationship Id="rId472" Type="http://schemas.openxmlformats.org/officeDocument/2006/relationships/hyperlink" Target="mailto:info@health-monitor.co.uk" TargetMode="External"/><Relationship Id="rId493" Type="http://schemas.openxmlformats.org/officeDocument/2006/relationships/hyperlink" Target="mailto:sarah.Mchugh@tpmatrix.co.uk" TargetMode="External"/><Relationship Id="rId507" Type="http://schemas.openxmlformats.org/officeDocument/2006/relationships/hyperlink" Target="mailto:c.ogg@terumoaortic.com" TargetMode="External"/><Relationship Id="rId50" Type="http://schemas.openxmlformats.org/officeDocument/2006/relationships/hyperlink" Target="mailto:alan@anawiz.com" TargetMode="External"/><Relationship Id="rId104" Type="http://schemas.openxmlformats.org/officeDocument/2006/relationships/hyperlink" Target="mailto:dawn.walker@bender-uk.com" TargetMode="External"/><Relationship Id="rId125" Type="http://schemas.openxmlformats.org/officeDocument/2006/relationships/hyperlink" Target="mailto:jblundell@bruinbiometrics.com" TargetMode="External"/><Relationship Id="rId146" Type="http://schemas.openxmlformats.org/officeDocument/2006/relationships/hyperlink" Target="mailto:emma@cls-surgical.com" TargetMode="External"/><Relationship Id="rId167" Type="http://schemas.openxmlformats.org/officeDocument/2006/relationships/hyperlink" Target="mailto:george.fleeton@dentsplysirona.com" TargetMode="External"/><Relationship Id="rId188" Type="http://schemas.openxmlformats.org/officeDocument/2006/relationships/hyperlink" Target="mailto:lucrezia.perazzotti@euroimmun.co.uk" TargetMode="External"/><Relationship Id="rId311" Type="http://schemas.openxmlformats.org/officeDocument/2006/relationships/hyperlink" Target="mailto:emily.audibert@medtronic.com" TargetMode="External"/><Relationship Id="rId332" Type="http://schemas.openxmlformats.org/officeDocument/2006/relationships/hyperlink" Target="mailto:mmurray@otometrics.com" TargetMode="External"/><Relationship Id="rId353" Type="http://schemas.openxmlformats.org/officeDocument/2006/relationships/hyperlink" Target="mailto:mauricio.isaza@opsens.com" TargetMode="External"/><Relationship Id="rId374" Type="http://schemas.openxmlformats.org/officeDocument/2006/relationships/hyperlink" Target="mailto:business.support@philips.com" TargetMode="External"/><Relationship Id="rId395" Type="http://schemas.openxmlformats.org/officeDocument/2006/relationships/hyperlink" Target="mailto:nicholas_guy.pearson@roche.com" TargetMode="External"/><Relationship Id="rId409" Type="http://schemas.openxmlformats.org/officeDocument/2006/relationships/hyperlink" Target="mailto:paul.hawes@thinksmartbox.com" TargetMode="External"/><Relationship Id="rId71" Type="http://schemas.openxmlformats.org/officeDocument/2006/relationships/hyperlink" Target="mailto:info@armstrongmedical.net" TargetMode="External"/><Relationship Id="rId92" Type="http://schemas.openxmlformats.org/officeDocument/2006/relationships/hyperlink" Target="mailto:david@bartectechnologies.com" TargetMode="External"/><Relationship Id="rId213" Type="http://schemas.openxmlformats.org/officeDocument/2006/relationships/hyperlink" Target="mailto:generalenquiriesuk@grunenthal.com" TargetMode="External"/><Relationship Id="rId234" Type="http://schemas.openxmlformats.org/officeDocument/2006/relationships/hyperlink" Target="mailto:amir.quaiyoom@imagingfirst.co.uk" TargetMode="External"/><Relationship Id="rId420" Type="http://schemas.openxmlformats.org/officeDocument/2006/relationships/hyperlink" Target="mailto:Kirsty.Mundigian@orthod.com" TargetMode="External"/><Relationship Id="rId2" Type="http://schemas.openxmlformats.org/officeDocument/2006/relationships/hyperlink" Target="mailto:lenstecuk@lenstec.com" TargetMode="External"/><Relationship Id="rId29" Type="http://schemas.openxmlformats.org/officeDocument/2006/relationships/hyperlink" Target="mailto:paul.statham@albynmedical.com" TargetMode="External"/><Relationship Id="rId255" Type="http://schemas.openxmlformats.org/officeDocument/2006/relationships/hyperlink" Target="mailto:rebecca.weir@isansys.com" TargetMode="External"/><Relationship Id="rId276" Type="http://schemas.openxmlformats.org/officeDocument/2006/relationships/hyperlink" Target="mailto:pauline.dawson@linet.uk.com" TargetMode="External"/><Relationship Id="rId297" Type="http://schemas.openxmlformats.org/officeDocument/2006/relationships/hyperlink" Target="mailto:yasmin.davis@medicalgraphicsuk.com" TargetMode="External"/><Relationship Id="rId441" Type="http://schemas.openxmlformats.org/officeDocument/2006/relationships/hyperlink" Target="mailto:ales@turun.co.uk" TargetMode="External"/><Relationship Id="rId462" Type="http://schemas.openxmlformats.org/officeDocument/2006/relationships/hyperlink" Target="mailto:shahin.fouladvand@wright.com" TargetMode="External"/><Relationship Id="rId483" Type="http://schemas.openxmlformats.org/officeDocument/2006/relationships/hyperlink" Target="mailto:miriam.greig@kimal.co.uk" TargetMode="External"/><Relationship Id="rId518" Type="http://schemas.openxmlformats.org/officeDocument/2006/relationships/vmlDrawing" Target="../drawings/vmlDrawing1.vml"/><Relationship Id="rId40" Type="http://schemas.openxmlformats.org/officeDocument/2006/relationships/hyperlink" Target="mailto:stuart.march@altomed.com" TargetMode="External"/><Relationship Id="rId115" Type="http://schemas.openxmlformats.org/officeDocument/2006/relationships/hyperlink" Target="mailto:gpick@bkultrasound.com" TargetMode="External"/><Relationship Id="rId136" Type="http://schemas.openxmlformats.org/officeDocument/2006/relationships/hyperlink" Target="mailto:joan@centralmedical.co.uk" TargetMode="External"/><Relationship Id="rId157" Type="http://schemas.openxmlformats.org/officeDocument/2006/relationships/hyperlink" Target="mailto:r.lumley@dorc.eu" TargetMode="External"/><Relationship Id="rId178" Type="http://schemas.openxmlformats.org/officeDocument/2006/relationships/hyperlink" Target="mailto:susan.davidson@dysismedical.com" TargetMode="External"/><Relationship Id="rId301" Type="http://schemas.openxmlformats.org/officeDocument/2006/relationships/hyperlink" Target="mailto:enquiries@medicareproducts.com" TargetMode="External"/><Relationship Id="rId322" Type="http://schemas.openxmlformats.org/officeDocument/2006/relationships/hyperlink" Target="mailto:sales@minitouch.eu" TargetMode="External"/><Relationship Id="rId343" Type="http://schemas.openxmlformats.org/officeDocument/2006/relationships/hyperlink" Target="mailto:admin@Novacor.co.uk" TargetMode="External"/><Relationship Id="rId364" Type="http://schemas.openxmlformats.org/officeDocument/2006/relationships/hyperlink" Target="mailto:peter.murphy@uk.hartmann.info" TargetMode="External"/><Relationship Id="rId61" Type="http://schemas.openxmlformats.org/officeDocument/2006/relationships/hyperlink" Target="mailto:lhilhorst@appliedmedical.com" TargetMode="External"/><Relationship Id="rId82" Type="http://schemas.openxmlformats.org/officeDocument/2006/relationships/hyperlink" Target="mailto:jon@axisspine.co.uk" TargetMode="External"/><Relationship Id="rId199" Type="http://schemas.openxmlformats.org/officeDocument/2006/relationships/hyperlink" Target="mailto:contact@frequencyprecision.com" TargetMode="External"/><Relationship Id="rId203" Type="http://schemas.openxmlformats.org/officeDocument/2006/relationships/hyperlink" Target="mailto:Sam.Craigen@med.ge.com" TargetMode="External"/><Relationship Id="rId385" Type="http://schemas.openxmlformats.org/officeDocument/2006/relationships/hyperlink" Target="mailto:jane.bradley@purplesurgical.com" TargetMode="External"/><Relationship Id="rId19" Type="http://schemas.openxmlformats.org/officeDocument/2006/relationships/hyperlink" Target="mailto:mholland@alphalabs.co.uk" TargetMode="External"/><Relationship Id="rId224" Type="http://schemas.openxmlformats.org/officeDocument/2006/relationships/hyperlink" Target="mailto:info@heeleysurgical.com" TargetMode="External"/><Relationship Id="rId245" Type="http://schemas.openxmlformats.org/officeDocument/2006/relationships/hyperlink" Target="mailto:margarita.butcher@integralife.com" TargetMode="External"/><Relationship Id="rId266" Type="http://schemas.openxmlformats.org/officeDocument/2006/relationships/hyperlink" Target="mailto:chris.cubberley@olympus.co.uk" TargetMode="External"/><Relationship Id="rId287" Type="http://schemas.openxmlformats.org/officeDocument/2006/relationships/hyperlink" Target="mailto:Gordon@gbfstrategy.com" TargetMode="External"/><Relationship Id="rId410" Type="http://schemas.openxmlformats.org/officeDocument/2006/relationships/hyperlink" Target="mailto:nick.ward@thinksmartbox.com" TargetMode="External"/><Relationship Id="rId431" Type="http://schemas.openxmlformats.org/officeDocument/2006/relationships/hyperlink" Target="mailto:peter@bullens.com" TargetMode="External"/><Relationship Id="rId452" Type="http://schemas.openxmlformats.org/officeDocument/2006/relationships/hyperlink" Target="mailto:mstinvil@volcanocorp.com" TargetMode="External"/><Relationship Id="rId473" Type="http://schemas.openxmlformats.org/officeDocument/2006/relationships/hyperlink" Target="mailto:info@zethon.com" TargetMode="External"/><Relationship Id="rId494" Type="http://schemas.openxmlformats.org/officeDocument/2006/relationships/hyperlink" Target="mailto:Jenni@idealmed.co.uk" TargetMode="External"/><Relationship Id="rId508" Type="http://schemas.openxmlformats.org/officeDocument/2006/relationships/hyperlink" Target="mailto:sandeep.garcha@smith-nephew.com" TargetMode="External"/><Relationship Id="rId30" Type="http://schemas.openxmlformats.org/officeDocument/2006/relationships/hyperlink" Target="mailto:ella.jefferies@alcon.com" TargetMode="External"/><Relationship Id="rId105" Type="http://schemas.openxmlformats.org/officeDocument/2006/relationships/hyperlink" Target="mailto:gareth.brunton@bender-uk.com" TargetMode="External"/><Relationship Id="rId126" Type="http://schemas.openxmlformats.org/officeDocument/2006/relationships/hyperlink" Target="mailto:reception@cs-limited.co.uk" TargetMode="External"/><Relationship Id="rId147" Type="http://schemas.openxmlformats.org/officeDocument/2006/relationships/hyperlink" Target="mailto:uksupport@cochlear.com" TargetMode="External"/><Relationship Id="rId168" Type="http://schemas.openxmlformats.org/officeDocument/2006/relationships/hyperlink" Target="mailto:paul.frith@dentsplysirona.com" TargetMode="External"/><Relationship Id="rId312" Type="http://schemas.openxmlformats.org/officeDocument/2006/relationships/hyperlink" Target="mailto:brian.cahill@merckgroup.com" TargetMode="External"/><Relationship Id="rId333" Type="http://schemas.openxmlformats.org/officeDocument/2006/relationships/hyperlink" Target="mailto:pcoelho@neurophys.net" TargetMode="External"/><Relationship Id="rId354" Type="http://schemas.openxmlformats.org/officeDocument/2006/relationships/hyperlink" Target="mailto:sueharris@orcamedical.co.uk" TargetMode="External"/><Relationship Id="rId51" Type="http://schemas.openxmlformats.org/officeDocument/2006/relationships/hyperlink" Target="mailto:sales@aneticaid.com" TargetMode="External"/><Relationship Id="rId72" Type="http://schemas.openxmlformats.org/officeDocument/2006/relationships/hyperlink" Target="mailto:j.mclaughlin@armstrongmedical.net" TargetMode="External"/><Relationship Id="rId93" Type="http://schemas.openxmlformats.org/officeDocument/2006/relationships/hyperlink" Target="mailto:scarlett.wroe@bayer.com" TargetMode="External"/><Relationship Id="rId189" Type="http://schemas.openxmlformats.org/officeDocument/2006/relationships/hyperlink" Target="mailto:mbaldridge@ert.com" TargetMode="External"/><Relationship Id="rId375" Type="http://schemas.openxmlformats.org/officeDocument/2006/relationships/hyperlink" Target="mailto:gbr.cc@physio-control.com" TargetMode="External"/><Relationship Id="rId396" Type="http://schemas.openxmlformats.org/officeDocument/2006/relationships/hyperlink" Target="mailto:bruce.newns@roche.com" TargetMode="External"/><Relationship Id="rId3" Type="http://schemas.openxmlformats.org/officeDocument/2006/relationships/hyperlink" Target="mailto:gwyneth@1stcallmobility.co.uk" TargetMode="External"/><Relationship Id="rId214" Type="http://schemas.openxmlformats.org/officeDocument/2006/relationships/hyperlink" Target="mailto:uk.sales@guerbet-group.com" TargetMode="External"/><Relationship Id="rId235" Type="http://schemas.openxmlformats.org/officeDocument/2006/relationships/hyperlink" Target="mailto:Philip.Oehley@imagingfirst.co.uk" TargetMode="External"/><Relationship Id="rId256" Type="http://schemas.openxmlformats.org/officeDocument/2006/relationships/hyperlink" Target="mailto:tracie.browne@isansys.com" TargetMode="External"/><Relationship Id="rId277" Type="http://schemas.openxmlformats.org/officeDocument/2006/relationships/hyperlink" Target="mailto:iainshort@miss-ophth.com" TargetMode="External"/><Relationship Id="rId298" Type="http://schemas.openxmlformats.org/officeDocument/2006/relationships/hyperlink" Target="mailto:gurinder.gill@medicareproducts.com" TargetMode="External"/><Relationship Id="rId400" Type="http://schemas.openxmlformats.org/officeDocument/2006/relationships/hyperlink" Target="mailto:joanna.kopec@sebbin.uk" TargetMode="External"/><Relationship Id="rId421" Type="http://schemas.openxmlformats.org/officeDocument/2006/relationships/hyperlink" Target="mailto:hknights@talleygroup.com" TargetMode="External"/><Relationship Id="rId442" Type="http://schemas.openxmlformats.org/officeDocument/2006/relationships/hyperlink" Target="mailto:s.peschel@ulrichmedical.com" TargetMode="External"/><Relationship Id="rId463" Type="http://schemas.openxmlformats.org/officeDocument/2006/relationships/hyperlink" Target="mailto:sales@rothband.com" TargetMode="External"/><Relationship Id="rId484" Type="http://schemas.openxmlformats.org/officeDocument/2006/relationships/hyperlink" Target="mailto:k.mccormick@matrixdiagnostics.co.uk" TargetMode="External"/><Relationship Id="rId519" Type="http://schemas.openxmlformats.org/officeDocument/2006/relationships/comments" Target="../comments1.xml"/><Relationship Id="rId116" Type="http://schemas.openxmlformats.org/officeDocument/2006/relationships/hyperlink" Target="mailto:kelly@blinkmedical.com" TargetMode="External"/><Relationship Id="rId137" Type="http://schemas.openxmlformats.org/officeDocument/2006/relationships/hyperlink" Target="mailto:Georgina.Pearce@cepheid.com" TargetMode="External"/><Relationship Id="rId158" Type="http://schemas.openxmlformats.org/officeDocument/2006/relationships/hyperlink" Target="mailto:a.beresford@dorc.eu" TargetMode="External"/><Relationship Id="rId302" Type="http://schemas.openxmlformats.org/officeDocument/2006/relationships/hyperlink" Target="mailto:kh@medicina.co.uk" TargetMode="External"/><Relationship Id="rId323" Type="http://schemas.openxmlformats.org/officeDocument/2006/relationships/hyperlink" Target="mailto:sadna@microcube.org" TargetMode="External"/><Relationship Id="rId344" Type="http://schemas.openxmlformats.org/officeDocument/2006/relationships/hyperlink" Target="mailto:p.fox@novarix.com" TargetMode="External"/><Relationship Id="rId20" Type="http://schemas.openxmlformats.org/officeDocument/2006/relationships/hyperlink" Target="mailto:russell.lant@alpinehc.co.uk" TargetMode="External"/><Relationship Id="rId41" Type="http://schemas.openxmlformats.org/officeDocument/2006/relationships/hyperlink" Target="mailto:sales@amazonmedical.co.uk" TargetMode="External"/><Relationship Id="rId62" Type="http://schemas.openxmlformats.org/officeDocument/2006/relationships/hyperlink" Target="mailto:international-amersfoortlegal@appliedmedical.com" TargetMode="External"/><Relationship Id="rId83" Type="http://schemas.openxmlformats.org/officeDocument/2006/relationships/hyperlink" Target="mailto:martin.fishpool@bbraun.com" TargetMode="External"/><Relationship Id="rId179" Type="http://schemas.openxmlformats.org/officeDocument/2006/relationships/hyperlink" Target="mailto:steph.shaw@ecolab.com" TargetMode="External"/><Relationship Id="rId365" Type="http://schemas.openxmlformats.org/officeDocument/2006/relationships/hyperlink" Target="mailto:bea.wilkinson@uk.hartmann.info" TargetMode="External"/><Relationship Id="rId386" Type="http://schemas.openxmlformats.org/officeDocument/2006/relationships/hyperlink" Target="mailto:pete.barnes@purplesurgical.com" TargetMode="External"/><Relationship Id="rId190" Type="http://schemas.openxmlformats.org/officeDocument/2006/relationships/hyperlink" Target="mailto:customercare@ert.com" TargetMode="External"/><Relationship Id="rId204" Type="http://schemas.openxmlformats.org/officeDocument/2006/relationships/hyperlink" Target="mailto:mail@genmedhealth.com" TargetMode="External"/><Relationship Id="rId225" Type="http://schemas.openxmlformats.org/officeDocument/2006/relationships/hyperlink" Target="mailto:james@heeleysurgical.com" TargetMode="External"/><Relationship Id="rId246" Type="http://schemas.openxmlformats.org/officeDocument/2006/relationships/hyperlink" Target="mailto:livio@intermedical.co.uk" TargetMode="External"/><Relationship Id="rId267" Type="http://schemas.openxmlformats.org/officeDocument/2006/relationships/hyperlink" Target="mailto:stuart.mcallister@directhealthcareservices.co.uk" TargetMode="External"/><Relationship Id="rId288" Type="http://schemas.openxmlformats.org/officeDocument/2006/relationships/hyperlink" Target="mailto:francis.yuan@mecobo.com" TargetMode="External"/><Relationship Id="rId411" Type="http://schemas.openxmlformats.org/officeDocument/2006/relationships/hyperlink" Target="mailto:ukcontracts@smiths-medical.com" TargetMode="External"/><Relationship Id="rId432" Type="http://schemas.openxmlformats.org/officeDocument/2006/relationships/hyperlink" Target="mailto:accounts@magstim.com" TargetMode="External"/><Relationship Id="rId453" Type="http://schemas.openxmlformats.org/officeDocument/2006/relationships/hyperlink" Target="mailto:andrew.rogers@vygon.co.uk" TargetMode="External"/><Relationship Id="rId474" Type="http://schemas.openxmlformats.org/officeDocument/2006/relationships/hyperlink" Target="mailto:jane.dickinson@zethon.com" TargetMode="External"/><Relationship Id="rId509" Type="http://schemas.openxmlformats.org/officeDocument/2006/relationships/hyperlink" Target="mailto:punita.raheja@nonin.com" TargetMode="External"/><Relationship Id="rId106" Type="http://schemas.openxmlformats.org/officeDocument/2006/relationships/hyperlink" Target="mailto:customer.services@btgplc.com" TargetMode="External"/><Relationship Id="rId127" Type="http://schemas.openxmlformats.org/officeDocument/2006/relationships/hyperlink" Target="mailto:james@cs-limited.co.uk" TargetMode="External"/><Relationship Id="rId313" Type="http://schemas.openxmlformats.org/officeDocument/2006/relationships/hyperlink" Target="mailto:herminder.dhillon@merckgroup.com" TargetMode="External"/><Relationship Id="rId495" Type="http://schemas.openxmlformats.org/officeDocument/2006/relationships/hyperlink" Target="mailto:Iburton@bullens.com" TargetMode="External"/><Relationship Id="rId10" Type="http://schemas.openxmlformats.org/officeDocument/2006/relationships/hyperlink" Target="mailto:contracts@acumed.uk.com" TargetMode="External"/><Relationship Id="rId31" Type="http://schemas.openxmlformats.org/officeDocument/2006/relationships/hyperlink" Target="mailto:erin.mceachre@alcon.com" TargetMode="External"/><Relationship Id="rId52" Type="http://schemas.openxmlformats.org/officeDocument/2006/relationships/hyperlink" Target="mailto:andrewc@aneticaid.com" TargetMode="External"/><Relationship Id="rId73" Type="http://schemas.openxmlformats.org/officeDocument/2006/relationships/hyperlink" Target="mailto:info@aspectus-uk.co.uk" TargetMode="External"/><Relationship Id="rId94" Type="http://schemas.openxmlformats.org/officeDocument/2006/relationships/hyperlink" Target="mailto:scarlett.wroe@bayer.com" TargetMode="External"/><Relationship Id="rId148" Type="http://schemas.openxmlformats.org/officeDocument/2006/relationships/hyperlink" Target="mailto:ZJohnson@cochlear.com" TargetMode="External"/><Relationship Id="rId169" Type="http://schemas.openxmlformats.org/officeDocument/2006/relationships/hyperlink" Target="mailto:Christina.Carvajal@leicabiosystems.com" TargetMode="External"/><Relationship Id="rId334" Type="http://schemas.openxmlformats.org/officeDocument/2006/relationships/hyperlink" Target="mailto:admin@neurophys.net" TargetMode="External"/><Relationship Id="rId355" Type="http://schemas.openxmlformats.org/officeDocument/2006/relationships/hyperlink" Target="mailto:robfowler@orcamedical.co.uk" TargetMode="External"/><Relationship Id="rId376" Type="http://schemas.openxmlformats.org/officeDocument/2006/relationships/hyperlink" Target="mailto:lesley.may@physio-control.com" TargetMode="External"/><Relationship Id="rId397" Type="http://schemas.openxmlformats.org/officeDocument/2006/relationships/hyperlink" Target="mailto:alex@scmhealthcare.co.uk" TargetMode="External"/><Relationship Id="rId4" Type="http://schemas.openxmlformats.org/officeDocument/2006/relationships/hyperlink" Target="mailto:sadkin1@mmm.com" TargetMode="External"/><Relationship Id="rId180" Type="http://schemas.openxmlformats.org/officeDocument/2006/relationships/hyperlink" Target="mailto:gemma.fordham@ecolab.com" TargetMode="External"/><Relationship Id="rId215" Type="http://schemas.openxmlformats.org/officeDocument/2006/relationships/hyperlink" Target="mailto:james.bradley@guerbet-group.com" TargetMode="External"/><Relationship Id="rId236" Type="http://schemas.openxmlformats.org/officeDocument/2006/relationships/hyperlink" Target="mailto:s.kedikoglou@impulse-dynamics.com" TargetMode="External"/><Relationship Id="rId257" Type="http://schemas.openxmlformats.org/officeDocument/2006/relationships/hyperlink" Target="mailto:mduffy2@its.jnj.com" TargetMode="External"/><Relationship Id="rId278" Type="http://schemas.openxmlformats.org/officeDocument/2006/relationships/hyperlink" Target="mailto:missophthalmics@miss-ophth.com" TargetMode="External"/><Relationship Id="rId401" Type="http://schemas.openxmlformats.org/officeDocument/2006/relationships/hyperlink" Target="mailto:sales@seca.co.uk" TargetMode="External"/><Relationship Id="rId422" Type="http://schemas.openxmlformats.org/officeDocument/2006/relationships/hyperlink" Target="mailto:sales@talleygroup.com" TargetMode="External"/><Relationship Id="rId443" Type="http://schemas.openxmlformats.org/officeDocument/2006/relationships/hyperlink" Target="mailto:b.weilbach@ulrichmedical.com" TargetMode="External"/><Relationship Id="rId464" Type="http://schemas.openxmlformats.org/officeDocument/2006/relationships/hyperlink" Target="mailto:paul@rothband.com" TargetMode="External"/><Relationship Id="rId303" Type="http://schemas.openxmlformats.org/officeDocument/2006/relationships/hyperlink" Target="mailto:tracey.macdonald@medicina.co.uk" TargetMode="External"/><Relationship Id="rId485" Type="http://schemas.openxmlformats.org/officeDocument/2006/relationships/hyperlink" Target="mailto:karen.ramadhan@mallinckrodt.com" TargetMode="External"/><Relationship Id="rId42" Type="http://schemas.openxmlformats.org/officeDocument/2006/relationships/hyperlink" Target="mailto:sally@amazonmedical.co.uk" TargetMode="External"/><Relationship Id="rId84" Type="http://schemas.openxmlformats.org/officeDocument/2006/relationships/hyperlink" Target="mailto:avitum.bbmuk@bbraun.com" TargetMode="External"/><Relationship Id="rId138" Type="http://schemas.openxmlformats.org/officeDocument/2006/relationships/hyperlink" Target="mailto:sales@cepheideurope.co.uk" TargetMode="External"/><Relationship Id="rId345" Type="http://schemas.openxmlformats.org/officeDocument/2006/relationships/hyperlink" Target="mailto:customerservice@nrshealthcare.co.uk" TargetMode="External"/><Relationship Id="rId387" Type="http://schemas.openxmlformats.org/officeDocument/2006/relationships/hyperlink" Target="mailto:ralf.pfister@qiagen.com" TargetMode="External"/><Relationship Id="rId510" Type="http://schemas.openxmlformats.org/officeDocument/2006/relationships/hyperlink" Target="mailto:Alex.Emodi@int2med.com" TargetMode="External"/><Relationship Id="rId191" Type="http://schemas.openxmlformats.org/officeDocument/2006/relationships/hyperlink" Target="mailto:jan.debacker@fluidda.com;" TargetMode="External"/><Relationship Id="rId205" Type="http://schemas.openxmlformats.org/officeDocument/2006/relationships/hyperlink" Target="mailto:avia@genmedhealth.com" TargetMode="External"/><Relationship Id="rId247" Type="http://schemas.openxmlformats.org/officeDocument/2006/relationships/hyperlink" Target="mailto:chris.harris@intermedical.co.uk" TargetMode="External"/><Relationship Id="rId412" Type="http://schemas.openxmlformats.org/officeDocument/2006/relationships/hyperlink" Target="mailto:anne.walberg@smiths-medical.com" TargetMode="External"/><Relationship Id="rId107" Type="http://schemas.openxmlformats.org/officeDocument/2006/relationships/hyperlink" Target="mailto:Antonella.Degidio@btgplc.com" TargetMode="External"/><Relationship Id="rId289" Type="http://schemas.openxmlformats.org/officeDocument/2006/relationships/hyperlink" Target="mailto:leo.huang@mecobo.com" TargetMode="External"/><Relationship Id="rId454" Type="http://schemas.openxmlformats.org/officeDocument/2006/relationships/hyperlink" Target="mailto:bskeet@welfaremedical.com" TargetMode="External"/><Relationship Id="rId496" Type="http://schemas.openxmlformats.org/officeDocument/2006/relationships/hyperlink" Target="mailto:rhoda@aerohealthcare.co.uk" TargetMode="External"/><Relationship Id="rId11" Type="http://schemas.openxmlformats.org/officeDocument/2006/relationships/hyperlink" Target="mailto:dphilpott@acutus.com" TargetMode="External"/><Relationship Id="rId53" Type="http://schemas.openxmlformats.org/officeDocument/2006/relationships/hyperlink" Target="mailto:strowbridge@angiodynamics.com" TargetMode="External"/><Relationship Id="rId149" Type="http://schemas.openxmlformats.org/officeDocument/2006/relationships/hyperlink" Target="mailto:sd@codanmed.co.uk" TargetMode="External"/><Relationship Id="rId314" Type="http://schemas.openxmlformats.org/officeDocument/2006/relationships/hyperlink" Target="mailto:susan.hartman@io-uk.com" TargetMode="External"/><Relationship Id="rId356" Type="http://schemas.openxmlformats.org/officeDocument/2006/relationships/hyperlink" Target="mailto:sales@orthosol.com" TargetMode="External"/><Relationship Id="rId398" Type="http://schemas.openxmlformats.org/officeDocument/2006/relationships/hyperlink" Target="mailto:phil@medevolve.co.uk" TargetMode="External"/><Relationship Id="rId95" Type="http://schemas.openxmlformats.org/officeDocument/2006/relationships/hyperlink" Target="mailto:sales@baywater.co.uk" TargetMode="External"/><Relationship Id="rId160" Type="http://schemas.openxmlformats.org/officeDocument/2006/relationships/hyperlink" Target="mailto:robatkinson@dpmedicalsys.com" TargetMode="External"/><Relationship Id="rId216" Type="http://schemas.openxmlformats.org/officeDocument/2006/relationships/hyperlink" Target="mailto:info@gwenagen.com" TargetMode="External"/><Relationship Id="rId423" Type="http://schemas.openxmlformats.org/officeDocument/2006/relationships/hyperlink" Target="mailto:orders.uk@teleflex.com" TargetMode="External"/><Relationship Id="rId258" Type="http://schemas.openxmlformats.org/officeDocument/2006/relationships/hyperlink" Target="mailto:rthomso3@its.jnj.com" TargetMode="External"/><Relationship Id="rId465" Type="http://schemas.openxmlformats.org/officeDocument/2006/relationships/hyperlink" Target="mailto:nigel.darwell-stone@xograph.com" TargetMode="External"/><Relationship Id="rId22" Type="http://schemas.openxmlformats.org/officeDocument/2006/relationships/hyperlink" Target="mailto:christine.winstanley@algeos.com" TargetMode="External"/><Relationship Id="rId64" Type="http://schemas.openxmlformats.org/officeDocument/2006/relationships/hyperlink" Target="mailto:lesley.lightbody@aquilantservices.com" TargetMode="External"/><Relationship Id="rId118" Type="http://schemas.openxmlformats.org/officeDocument/2006/relationships/hyperlink" Target="mailto:cheryl.toole@boc.com" TargetMode="External"/><Relationship Id="rId325" Type="http://schemas.openxmlformats.org/officeDocument/2006/relationships/hyperlink" Target="mailto:tim.white@mobilehealth.org.uk" TargetMode="External"/><Relationship Id="rId367" Type="http://schemas.openxmlformats.org/officeDocument/2006/relationships/hyperlink" Target="mailto:medical.uk@pentaxmedical.com" TargetMode="External"/><Relationship Id="rId171" Type="http://schemas.openxmlformats.org/officeDocument/2006/relationships/hyperlink" Target="mailto:salesadmin@dolbyvivisol.com" TargetMode="External"/><Relationship Id="rId227" Type="http://schemas.openxmlformats.org/officeDocument/2006/relationships/hyperlink" Target="mailto:danielle.henley@henleysmed.com" TargetMode="External"/><Relationship Id="rId269" Type="http://schemas.openxmlformats.org/officeDocument/2006/relationships/hyperlink" Target="mailto:michelle.rogers@labcold.com" TargetMode="External"/><Relationship Id="rId434" Type="http://schemas.openxmlformats.org/officeDocument/2006/relationships/hyperlink" Target="mailto:info@tigermedicalsupplies.co.uk" TargetMode="External"/><Relationship Id="rId476" Type="http://schemas.openxmlformats.org/officeDocument/2006/relationships/hyperlink" Target="mailto:M.Maruhn@z-medical.de" TargetMode="External"/><Relationship Id="rId33" Type="http://schemas.openxmlformats.org/officeDocument/2006/relationships/hyperlink" Target="mailto:ben@advantechsurgical.com" TargetMode="External"/><Relationship Id="rId129" Type="http://schemas.openxmlformats.org/officeDocument/2006/relationships/hyperlink" Target="mailto:customer.services@cardiosolutions.co.uk" TargetMode="External"/><Relationship Id="rId280" Type="http://schemas.openxmlformats.org/officeDocument/2006/relationships/hyperlink" Target="mailto:Lupton@mangarhealth.com" TargetMode="External"/><Relationship Id="rId336" Type="http://schemas.openxmlformats.org/officeDocument/2006/relationships/hyperlink" Target="mailto:cbunting@neurovision.com" TargetMode="External"/><Relationship Id="rId501" Type="http://schemas.openxmlformats.org/officeDocument/2006/relationships/hyperlink" Target="mailto:kcoleman@zoll.com" TargetMode="External"/><Relationship Id="rId75" Type="http://schemas.openxmlformats.org/officeDocument/2006/relationships/hyperlink" Target="mailto:info.uk@assuteurope.com" TargetMode="External"/><Relationship Id="rId140" Type="http://schemas.openxmlformats.org/officeDocument/2006/relationships/hyperlink" Target="mailto:mbranaganharris@cerebrotechmedical.com" TargetMode="External"/><Relationship Id="rId182" Type="http://schemas.openxmlformats.org/officeDocument/2006/relationships/hyperlink" Target="mailto:r.tully@elitechgroup.com" TargetMode="External"/><Relationship Id="rId378" Type="http://schemas.openxmlformats.org/officeDocument/2006/relationships/hyperlink" Target="mailto:C.Shinton@physiologicalmeasurements.com" TargetMode="External"/><Relationship Id="rId403" Type="http://schemas.openxmlformats.org/officeDocument/2006/relationships/hyperlink" Target="mailto:steven.lynn@siemens-healthineers.com" TargetMode="External"/><Relationship Id="rId6" Type="http://schemas.openxmlformats.org/officeDocument/2006/relationships/hyperlink" Target="mailto:val.stenning@abbvie.com" TargetMode="External"/><Relationship Id="rId238" Type="http://schemas.openxmlformats.org/officeDocument/2006/relationships/hyperlink" Target="mailto:r.raja@inomed.com" TargetMode="External"/><Relationship Id="rId445" Type="http://schemas.openxmlformats.org/officeDocument/2006/relationships/hyperlink" Target="mailto:t.oikonomou@verathon.com" TargetMode="External"/><Relationship Id="rId487" Type="http://schemas.openxmlformats.org/officeDocument/2006/relationships/hyperlink" Target="mailto:steve.b@sdhealthcare.com" TargetMode="External"/><Relationship Id="rId291" Type="http://schemas.openxmlformats.org/officeDocument/2006/relationships/hyperlink" Target="mailto:maintenance@medecon.co.uk" TargetMode="External"/><Relationship Id="rId305" Type="http://schemas.openxmlformats.org/officeDocument/2006/relationships/hyperlink" Target="mailto:vivienne.johnson@medline.com" TargetMode="External"/><Relationship Id="rId347" Type="http://schemas.openxmlformats.org/officeDocument/2006/relationships/hyperlink" Target="mailto:pnewcomb@nxstage.com" TargetMode="External"/><Relationship Id="rId512" Type="http://schemas.openxmlformats.org/officeDocument/2006/relationships/hyperlink" Target="mailto:gbcrm@coloplast.com" TargetMode="External"/><Relationship Id="rId44" Type="http://schemas.openxmlformats.org/officeDocument/2006/relationships/hyperlink" Target="mailto:tpo@ambu.com" TargetMode="External"/><Relationship Id="rId86" Type="http://schemas.openxmlformats.org/officeDocument/2006/relationships/hyperlink" Target="mailto:martin.fishpool@bbraun.com" TargetMode="External"/><Relationship Id="rId151" Type="http://schemas.openxmlformats.org/officeDocument/2006/relationships/hyperlink" Target="mailto:jss@combat-medical.com" TargetMode="External"/><Relationship Id="rId389" Type="http://schemas.openxmlformats.org/officeDocument/2006/relationships/hyperlink" Target="mailto:ago@r82.com" TargetMode="External"/><Relationship Id="rId193" Type="http://schemas.openxmlformats.org/officeDocument/2006/relationships/hyperlink" Target="mailto:enquire@freehandsurgeon.com" TargetMode="External"/><Relationship Id="rId207" Type="http://schemas.openxmlformats.org/officeDocument/2006/relationships/hyperlink" Target="mailto:bhaveena.patel@globalkineticscorp.com" TargetMode="External"/><Relationship Id="rId249" Type="http://schemas.openxmlformats.org/officeDocument/2006/relationships/hyperlink" Target="mailto:FJensen@pcwerth.co.uk" TargetMode="External"/><Relationship Id="rId414" Type="http://schemas.openxmlformats.org/officeDocument/2006/relationships/hyperlink" Target="mailto:andy.shepherd@bv.spnc.com" TargetMode="External"/><Relationship Id="rId456" Type="http://schemas.openxmlformats.org/officeDocument/2006/relationships/hyperlink" Target="mailto:PBailey@werfen.com" TargetMode="External"/><Relationship Id="rId498" Type="http://schemas.openxmlformats.org/officeDocument/2006/relationships/hyperlink" Target="mailto:contracts@aspenmedicaleurope.com" TargetMode="External"/><Relationship Id="rId13" Type="http://schemas.openxmlformats.org/officeDocument/2006/relationships/hyperlink" Target="mailto:alex.fisher@aghealth.co.uk" TargetMode="External"/><Relationship Id="rId109" Type="http://schemas.openxmlformats.org/officeDocument/2006/relationships/hyperlink" Target="mailto:mbaldridge@ert.com" TargetMode="External"/><Relationship Id="rId260" Type="http://schemas.openxmlformats.org/officeDocument/2006/relationships/hyperlink" Target="mailto:leone@jointoperations.co.uk" TargetMode="External"/><Relationship Id="rId316" Type="http://schemas.openxmlformats.org/officeDocument/2006/relationships/hyperlink" Target="mailto:dom@micromeduk.com" TargetMode="External"/><Relationship Id="rId55" Type="http://schemas.openxmlformats.org/officeDocument/2006/relationships/hyperlink" Target="mailto:mariavictoria.ortiz@ansell.com" TargetMode="External"/><Relationship Id="rId97" Type="http://schemas.openxmlformats.org/officeDocument/2006/relationships/hyperlink" Target="mailto:ian.roberts@bcasbiamed.co.uk" TargetMode="External"/><Relationship Id="rId120" Type="http://schemas.openxmlformats.org/officeDocument/2006/relationships/hyperlink" Target="mailto:clinton.creasy@bracketglobal.com" TargetMode="External"/><Relationship Id="rId358" Type="http://schemas.openxmlformats.org/officeDocument/2006/relationships/hyperlink" Target="mailto:Kirsty.Mundigian@orthod.com" TargetMode="External"/><Relationship Id="rId162" Type="http://schemas.openxmlformats.org/officeDocument/2006/relationships/hyperlink" Target="mailto:office@daax.co.uk" TargetMode="External"/><Relationship Id="rId218" Type="http://schemas.openxmlformats.org/officeDocument/2006/relationships/hyperlink" Target="mailto:louise@hrhealthcare.co.uk" TargetMode="External"/><Relationship Id="rId425" Type="http://schemas.openxmlformats.org/officeDocument/2006/relationships/hyperlink" Target="mailto:charlie.horrocks@terumo-europe.com" TargetMode="External"/><Relationship Id="rId467" Type="http://schemas.openxmlformats.org/officeDocument/2006/relationships/hyperlink" Target="mailto:karl.douglas@emkado.co.uk" TargetMode="External"/><Relationship Id="rId271" Type="http://schemas.openxmlformats.org/officeDocument/2006/relationships/hyperlink" Target="mailto:mail@laryngograph.com" TargetMode="External"/><Relationship Id="rId24" Type="http://schemas.openxmlformats.org/officeDocument/2006/relationships/hyperlink" Target="mailto:t.harness@acrostak-uk.com" TargetMode="External"/><Relationship Id="rId66" Type="http://schemas.openxmlformats.org/officeDocument/2006/relationships/hyperlink" Target="mailto:lesley.lightbody@aquilantservices.com" TargetMode="External"/><Relationship Id="rId131" Type="http://schemas.openxmlformats.org/officeDocument/2006/relationships/hyperlink" Target="mailto:info@care-med.co.uk" TargetMode="External"/><Relationship Id="rId327" Type="http://schemas.openxmlformats.org/officeDocument/2006/relationships/hyperlink" Target="mailto:admin@montcalmcare.co.uk" TargetMode="External"/><Relationship Id="rId369" Type="http://schemas.openxmlformats.org/officeDocument/2006/relationships/hyperlink" Target="mailto:mary@pentlandmedical.co.uk" TargetMode="External"/><Relationship Id="rId173" Type="http://schemas.openxmlformats.org/officeDocument/2006/relationships/hyperlink" Target="mailto:medtendersandquotes@draeger.com" TargetMode="External"/><Relationship Id="rId229" Type="http://schemas.openxmlformats.org/officeDocument/2006/relationships/hyperlink" Target="mailto:David.Creasy@Henryschein.co.uk" TargetMode="External"/><Relationship Id="rId380" Type="http://schemas.openxmlformats.org/officeDocument/2006/relationships/hyperlink" Target="mailto:asandhu@pie-data.co.uk" TargetMode="External"/><Relationship Id="rId436" Type="http://schemas.openxmlformats.org/officeDocument/2006/relationships/hyperlink" Target="mailto:info@timesco.com" TargetMode="External"/><Relationship Id="rId240" Type="http://schemas.openxmlformats.org/officeDocument/2006/relationships/hyperlink" Target="mailto:jonathan.ballard@inspiration-healthcare.com" TargetMode="External"/><Relationship Id="rId478" Type="http://schemas.openxmlformats.org/officeDocument/2006/relationships/hyperlink" Target="mailto:jacqueline.dohmen@bracco.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andrewc@aneticaid.com" TargetMode="External"/><Relationship Id="rId13" Type="http://schemas.openxmlformats.org/officeDocument/2006/relationships/hyperlink" Target="mailto:llawson@bruinbiometrics.com" TargetMode="External"/><Relationship Id="rId18" Type="http://schemas.openxmlformats.org/officeDocument/2006/relationships/hyperlink" Target="mailto:Philip.Oehley@imagingfirst.co.uk" TargetMode="External"/><Relationship Id="rId26" Type="http://schemas.openxmlformats.org/officeDocument/2006/relationships/hyperlink" Target="mailto:asandhu@pie-data.co.uk" TargetMode="External"/><Relationship Id="rId39" Type="http://schemas.openxmlformats.org/officeDocument/2006/relationships/comments" Target="../comments2.xml"/><Relationship Id="rId3" Type="http://schemas.openxmlformats.org/officeDocument/2006/relationships/hyperlink" Target="mailto:ctosupport@alere.com" TargetMode="External"/><Relationship Id="rId21" Type="http://schemas.openxmlformats.org/officeDocument/2006/relationships/hyperlink" Target="mailto:stuart.mcallister@directhealthcareservices.co.uk" TargetMode="External"/><Relationship Id="rId34" Type="http://schemas.openxmlformats.org/officeDocument/2006/relationships/hyperlink" Target="mailto:sales@pie-data.co.uk;" TargetMode="External"/><Relationship Id="rId7" Type="http://schemas.openxmlformats.org/officeDocument/2006/relationships/hyperlink" Target="mailto:sales@aneticaid.com" TargetMode="External"/><Relationship Id="rId12" Type="http://schemas.openxmlformats.org/officeDocument/2006/relationships/hyperlink" Target="mailto:david@aspectus-uk.co.uk" TargetMode="External"/><Relationship Id="rId17" Type="http://schemas.openxmlformats.org/officeDocument/2006/relationships/hyperlink" Target="mailto:amir.quaiyoom@imagingfirst.co.uk" TargetMode="External"/><Relationship Id="rId25" Type="http://schemas.openxmlformats.org/officeDocument/2006/relationships/hyperlink" Target="mailto:sales@pie-data.co.uk" TargetMode="External"/><Relationship Id="rId33" Type="http://schemas.openxmlformats.org/officeDocument/2006/relationships/hyperlink" Target="mailto:contracts@aspenmedicaleurope.com" TargetMode="External"/><Relationship Id="rId38" Type="http://schemas.openxmlformats.org/officeDocument/2006/relationships/vmlDrawing" Target="../drawings/vmlDrawing2.vml"/><Relationship Id="rId2" Type="http://schemas.openxmlformats.org/officeDocument/2006/relationships/hyperlink" Target="mailto:paul.statham@albynmedical.com" TargetMode="External"/><Relationship Id="rId16" Type="http://schemas.openxmlformats.org/officeDocument/2006/relationships/hyperlink" Target="mailto:ZJohnson@cochlear.com" TargetMode="External"/><Relationship Id="rId20" Type="http://schemas.openxmlformats.org/officeDocument/2006/relationships/hyperlink" Target="mailto:margarita.butcher@integralife.com" TargetMode="External"/><Relationship Id="rId29" Type="http://schemas.openxmlformats.org/officeDocument/2006/relationships/hyperlink" Target="mailto:karl.douglas@emkado.co.uk" TargetMode="External"/><Relationship Id="rId1" Type="http://schemas.openxmlformats.org/officeDocument/2006/relationships/hyperlink" Target="mailto:stuart.taylor@albynmedical.com" TargetMode="External"/><Relationship Id="rId6" Type="http://schemas.openxmlformats.org/officeDocument/2006/relationships/hyperlink" Target="mailto:sharoncook@alesi-surgical.com" TargetMode="External"/><Relationship Id="rId11" Type="http://schemas.openxmlformats.org/officeDocument/2006/relationships/hyperlink" Target="mailto:info@aspectus-uk.co.uk" TargetMode="External"/><Relationship Id="rId24" Type="http://schemas.openxmlformats.org/officeDocument/2006/relationships/hyperlink" Target="mailto:Lupton@mangarhealth.com" TargetMode="External"/><Relationship Id="rId32" Type="http://schemas.openxmlformats.org/officeDocument/2006/relationships/hyperlink" Target="mailto:jane.dickinson@zethon.com" TargetMode="External"/><Relationship Id="rId37" Type="http://schemas.openxmlformats.org/officeDocument/2006/relationships/printerSettings" Target="../printerSettings/printerSettings2.bin"/><Relationship Id="rId5" Type="http://schemas.openxmlformats.org/officeDocument/2006/relationships/hyperlink" Target="mailto:dominicgriffiths@alesi-surgical.com" TargetMode="External"/><Relationship Id="rId15" Type="http://schemas.openxmlformats.org/officeDocument/2006/relationships/hyperlink" Target="mailto:uksupport@cochlear.com" TargetMode="External"/><Relationship Id="rId23" Type="http://schemas.openxmlformats.org/officeDocument/2006/relationships/hyperlink" Target="mailto:lholmes@mangarhealth.com" TargetMode="External"/><Relationship Id="rId28" Type="http://schemas.openxmlformats.org/officeDocument/2006/relationships/hyperlink" Target="mailto:enid.jones@magstim.com" TargetMode="External"/><Relationship Id="rId36" Type="http://schemas.openxmlformats.org/officeDocument/2006/relationships/hyperlink" Target="mailto:punita.raheja@nonin.com" TargetMode="External"/><Relationship Id="rId10" Type="http://schemas.openxmlformats.org/officeDocument/2006/relationships/hyperlink" Target="mailto:alaw-lyons@apccv.com" TargetMode="External"/><Relationship Id="rId19" Type="http://schemas.openxmlformats.org/officeDocument/2006/relationships/hyperlink" Target="mailto:mark.battison@integralife.com" TargetMode="External"/><Relationship Id="rId31" Type="http://schemas.openxmlformats.org/officeDocument/2006/relationships/hyperlink" Target="mailto:info@zethon.com" TargetMode="External"/><Relationship Id="rId4" Type="http://schemas.openxmlformats.org/officeDocument/2006/relationships/hyperlink" Target="mailto:andrea.maddocks@alere.com" TargetMode="External"/><Relationship Id="rId9" Type="http://schemas.openxmlformats.org/officeDocument/2006/relationships/hyperlink" Target="mailto:Escarlett@apccv.com" TargetMode="External"/><Relationship Id="rId14" Type="http://schemas.openxmlformats.org/officeDocument/2006/relationships/hyperlink" Target="mailto:jblundell@bruinbiometrics.com" TargetMode="External"/><Relationship Id="rId22" Type="http://schemas.openxmlformats.org/officeDocument/2006/relationships/hyperlink" Target="mailto:jo.campbell@directhealthcareservices.co.uk" TargetMode="External"/><Relationship Id="rId27" Type="http://schemas.openxmlformats.org/officeDocument/2006/relationships/hyperlink" Target="mailto:accounts@magstim.com" TargetMode="External"/><Relationship Id="rId30" Type="http://schemas.openxmlformats.org/officeDocument/2006/relationships/hyperlink" Target="mailto:amy@ymt.co.uk" TargetMode="External"/><Relationship Id="rId35" Type="http://schemas.openxmlformats.org/officeDocument/2006/relationships/hyperlink" Target="mailto:asandhu@pie-data.co.u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R774"/>
  <sheetViews>
    <sheetView zoomScale="72" zoomScaleNormal="72" workbookViewId="0">
      <pane ySplit="2" topLeftCell="A3" activePane="bottomLeft" state="frozen"/>
      <selection pane="bottomLeft" activeCell="B1" sqref="B1"/>
    </sheetView>
  </sheetViews>
  <sheetFormatPr defaultRowHeight="14.5" x14ac:dyDescent="0.35"/>
  <cols>
    <col min="1" max="1" width="15.54296875" style="41" bestFit="1" customWidth="1"/>
    <col min="2" max="2" width="47.453125" customWidth="1"/>
    <col min="3" max="3" width="24.54296875" customWidth="1"/>
    <col min="4" max="4" width="45.453125" customWidth="1"/>
    <col min="5" max="5" width="30.54296875" bestFit="1" customWidth="1"/>
    <col min="6" max="6" width="8.1796875" customWidth="1"/>
    <col min="7" max="7" width="10.54296875" customWidth="1"/>
    <col min="8" max="8" width="12.54296875" customWidth="1"/>
    <col min="9" max="9" width="2" customWidth="1"/>
    <col min="10" max="10" width="17.81640625" style="155" customWidth="1"/>
    <col min="11" max="11" width="19.81640625" style="155" customWidth="1"/>
    <col min="12" max="12" width="2" customWidth="1"/>
    <col min="13" max="13" width="20.54296875" customWidth="1"/>
    <col min="14" max="14" width="18.453125" customWidth="1"/>
    <col min="15" max="15" width="2" customWidth="1"/>
  </cols>
  <sheetData>
    <row r="1" spans="1:15" ht="67.400000000000006" customHeight="1" x14ac:dyDescent="0.35">
      <c r="B1" t="s">
        <v>0</v>
      </c>
    </row>
    <row r="2" spans="1:15" ht="118.5" customHeight="1" x14ac:dyDescent="0.35">
      <c r="A2" s="127" t="s">
        <v>1</v>
      </c>
      <c r="B2" s="29" t="s">
        <v>2</v>
      </c>
      <c r="C2" s="30" t="s">
        <v>3</v>
      </c>
      <c r="D2" s="30" t="s">
        <v>4</v>
      </c>
      <c r="E2" s="30" t="s">
        <v>5</v>
      </c>
      <c r="F2" s="30" t="s">
        <v>6</v>
      </c>
      <c r="G2" s="30" t="s">
        <v>7</v>
      </c>
      <c r="H2" s="30" t="s">
        <v>8</v>
      </c>
      <c r="I2" s="31"/>
      <c r="J2" s="154" t="s">
        <v>9</v>
      </c>
      <c r="K2" s="154" t="s">
        <v>10</v>
      </c>
      <c r="L2" s="156"/>
      <c r="M2" s="154" t="s">
        <v>9</v>
      </c>
      <c r="N2" s="154" t="s">
        <v>10</v>
      </c>
      <c r="O2" s="31"/>
    </row>
    <row r="3" spans="1:15" x14ac:dyDescent="0.35">
      <c r="A3" s="135" t="s">
        <v>11</v>
      </c>
      <c r="B3" s="43" t="s">
        <v>12</v>
      </c>
      <c r="C3" s="44" t="s">
        <v>13</v>
      </c>
      <c r="D3" s="45" t="s">
        <v>14</v>
      </c>
      <c r="E3" s="46" t="s">
        <v>15</v>
      </c>
      <c r="F3" s="47" t="s">
        <v>16</v>
      </c>
      <c r="G3" s="47" t="s">
        <v>16</v>
      </c>
      <c r="H3" s="47" t="s">
        <v>16</v>
      </c>
      <c r="I3" s="126"/>
      <c r="J3" s="155">
        <v>43646</v>
      </c>
      <c r="K3" s="155">
        <v>43646</v>
      </c>
      <c r="L3" s="157"/>
      <c r="M3" s="155">
        <f>VLOOKUP(A3,'USE Oct 18 Website'!$A$1:$E$731,4,0)</f>
        <v>43646</v>
      </c>
      <c r="N3" s="155">
        <f>VLOOKUP(A3,'USE Oct 18 Website'!$A$1:$E$731,5,0)</f>
        <v>43646</v>
      </c>
      <c r="O3" s="126"/>
    </row>
    <row r="4" spans="1:15" ht="15.75" customHeight="1" x14ac:dyDescent="0.35">
      <c r="A4" s="50" t="s">
        <v>17</v>
      </c>
      <c r="B4" s="7" t="s">
        <v>18</v>
      </c>
      <c r="C4" s="48" t="s">
        <v>19</v>
      </c>
      <c r="D4" s="49" t="s">
        <v>20</v>
      </c>
      <c r="E4" s="50"/>
      <c r="F4" s="51" t="s">
        <v>16</v>
      </c>
      <c r="G4" s="51" t="s">
        <v>16</v>
      </c>
      <c r="H4" s="51" t="s">
        <v>16</v>
      </c>
      <c r="I4" s="3"/>
      <c r="J4" s="155">
        <v>43524</v>
      </c>
      <c r="K4" s="155">
        <v>43524</v>
      </c>
      <c r="L4" s="157"/>
      <c r="M4" s="155">
        <f>VLOOKUP(A4,'USE Oct 18 Website'!$A$1:$E$731,4,0)</f>
        <v>43524</v>
      </c>
      <c r="N4" s="155">
        <f>VLOOKUP(A4,'USE Oct 18 Website'!$A$1:$E$731,5,0)</f>
        <v>43524</v>
      </c>
      <c r="O4" s="3"/>
    </row>
    <row r="5" spans="1:15" ht="15" customHeight="1" x14ac:dyDescent="0.35">
      <c r="A5" s="52" t="s">
        <v>21</v>
      </c>
      <c r="B5" s="7" t="s">
        <v>22</v>
      </c>
      <c r="C5" s="6" t="s">
        <v>23</v>
      </c>
      <c r="D5" s="49" t="s">
        <v>24</v>
      </c>
      <c r="E5" s="52"/>
      <c r="F5" s="51" t="s">
        <v>16</v>
      </c>
      <c r="G5" s="51" t="s">
        <v>16</v>
      </c>
      <c r="H5" s="51" t="s">
        <v>16</v>
      </c>
      <c r="I5" s="1"/>
      <c r="J5" s="155">
        <v>43708</v>
      </c>
      <c r="K5" s="155">
        <v>43708</v>
      </c>
      <c r="L5" s="158"/>
      <c r="M5" s="155">
        <f>VLOOKUP(A5,'USE Oct 18 Website'!$A$1:$E$731,4,0)</f>
        <v>43708</v>
      </c>
      <c r="N5" s="155">
        <f>VLOOKUP(A5,'USE Oct 18 Website'!$A$1:$E$731,5,0)</f>
        <v>43708</v>
      </c>
      <c r="O5" s="1"/>
    </row>
    <row r="6" spans="1:15" x14ac:dyDescent="0.35">
      <c r="A6" s="50" t="s">
        <v>25</v>
      </c>
      <c r="B6" s="7" t="s">
        <v>26</v>
      </c>
      <c r="C6" s="48" t="s">
        <v>27</v>
      </c>
      <c r="D6" s="178" t="s">
        <v>28</v>
      </c>
      <c r="E6" s="50"/>
      <c r="F6" s="51" t="s">
        <v>16</v>
      </c>
      <c r="G6" s="51" t="s">
        <v>16</v>
      </c>
      <c r="H6" s="51" t="s">
        <v>16</v>
      </c>
      <c r="I6" s="3"/>
      <c r="J6" s="155">
        <v>43466</v>
      </c>
      <c r="K6" s="155">
        <v>43466</v>
      </c>
      <c r="L6" s="157"/>
      <c r="M6" s="155">
        <f>VLOOKUP(A6,'USE Oct 18 Website'!$A$1:$E$731,4,0)</f>
        <v>43466</v>
      </c>
      <c r="N6" s="155">
        <f>VLOOKUP(A6,'USE Oct 18 Website'!$A$1:$E$731,5,0)</f>
        <v>43466</v>
      </c>
      <c r="O6" s="3"/>
    </row>
    <row r="7" spans="1:15" ht="15" customHeight="1" x14ac:dyDescent="0.35">
      <c r="A7" s="54" t="s">
        <v>29</v>
      </c>
      <c r="B7" s="13" t="s">
        <v>30</v>
      </c>
      <c r="C7" s="53" t="s">
        <v>19</v>
      </c>
      <c r="D7" s="42" t="s">
        <v>31</v>
      </c>
      <c r="E7" s="54"/>
      <c r="F7" s="51" t="s">
        <v>16</v>
      </c>
      <c r="G7" s="51" t="s">
        <v>16</v>
      </c>
      <c r="H7" s="51" t="s">
        <v>16</v>
      </c>
      <c r="I7" s="3"/>
      <c r="J7" s="155">
        <v>43465</v>
      </c>
      <c r="K7" s="155">
        <v>43465</v>
      </c>
      <c r="L7" s="157"/>
      <c r="M7" s="155">
        <f>VLOOKUP(A7,'USE Oct 18 Website'!$A$1:$E$731,4,0)</f>
        <v>43465</v>
      </c>
      <c r="N7" s="155">
        <f>VLOOKUP(A7,'USE Oct 18 Website'!$A$1:$E$731,5,0)</f>
        <v>43465</v>
      </c>
      <c r="O7" s="3"/>
    </row>
    <row r="8" spans="1:15" ht="15" customHeight="1" x14ac:dyDescent="0.35">
      <c r="A8" s="50" t="s">
        <v>32</v>
      </c>
      <c r="B8" s="7" t="s">
        <v>33</v>
      </c>
      <c r="C8" s="48" t="s">
        <v>34</v>
      </c>
      <c r="D8" s="49" t="s">
        <v>35</v>
      </c>
      <c r="E8" s="50"/>
      <c r="F8" s="51" t="s">
        <v>16</v>
      </c>
      <c r="G8" s="51" t="s">
        <v>16</v>
      </c>
      <c r="H8" s="51" t="s">
        <v>16</v>
      </c>
      <c r="I8" s="3"/>
      <c r="J8" s="155">
        <v>43830</v>
      </c>
      <c r="K8" s="155">
        <v>43830</v>
      </c>
      <c r="L8" s="157"/>
      <c r="M8" s="155">
        <f>VLOOKUP(A8,'USE Oct 18 Website'!$A$1:$E$731,4,0)</f>
        <v>43830</v>
      </c>
      <c r="N8" s="155">
        <f>VLOOKUP(A8,'USE Oct 18 Website'!$A$1:$E$731,5,0)</f>
        <v>43830</v>
      </c>
      <c r="O8" s="3"/>
    </row>
    <row r="9" spans="1:15" ht="15" customHeight="1" x14ac:dyDescent="0.35">
      <c r="A9" s="50" t="s">
        <v>36</v>
      </c>
      <c r="B9" s="7" t="s">
        <v>37</v>
      </c>
      <c r="C9" s="48" t="s">
        <v>38</v>
      </c>
      <c r="D9" s="178" t="s">
        <v>39</v>
      </c>
      <c r="E9" s="50"/>
      <c r="F9" s="51" t="s">
        <v>16</v>
      </c>
      <c r="G9" s="51" t="s">
        <v>16</v>
      </c>
      <c r="H9" s="51" t="s">
        <v>16</v>
      </c>
      <c r="I9" s="12"/>
      <c r="J9" s="167">
        <v>43410</v>
      </c>
      <c r="K9" s="167">
        <v>43410</v>
      </c>
      <c r="L9" s="159"/>
      <c r="M9" s="155">
        <f>VLOOKUP(A9,'USE Oct 18 Website'!$A$1:$E$731,4,0)</f>
        <v>43410</v>
      </c>
      <c r="N9" s="155">
        <f>VLOOKUP(A9,'USE Oct 18 Website'!$A$1:$E$731,5,0)</f>
        <v>43410</v>
      </c>
      <c r="O9" s="12"/>
    </row>
    <row r="10" spans="1:15" ht="15" customHeight="1" x14ac:dyDescent="0.35">
      <c r="A10" s="52" t="s">
        <v>40</v>
      </c>
      <c r="B10" s="7" t="s">
        <v>41</v>
      </c>
      <c r="C10" s="6" t="s">
        <v>42</v>
      </c>
      <c r="D10" s="177" t="s">
        <v>43</v>
      </c>
      <c r="E10" s="52"/>
      <c r="F10" s="51" t="s">
        <v>16</v>
      </c>
      <c r="G10" s="51" t="s">
        <v>16</v>
      </c>
      <c r="H10" s="51" t="s">
        <v>16</v>
      </c>
      <c r="I10" s="3"/>
      <c r="J10" s="155">
        <v>43465</v>
      </c>
      <c r="K10" s="155">
        <v>43465</v>
      </c>
      <c r="L10" s="157"/>
      <c r="M10" s="155">
        <f>VLOOKUP(A10,'USE Oct 18 Website'!$A$1:$E$731,4,0)</f>
        <v>43465</v>
      </c>
      <c r="N10" s="155">
        <f>VLOOKUP(A10,'USE Oct 18 Website'!$A$1:$E$731,5,0)</f>
        <v>43465</v>
      </c>
      <c r="O10" s="3"/>
    </row>
    <row r="11" spans="1:15" ht="16.5" customHeight="1" x14ac:dyDescent="0.35">
      <c r="A11" s="50" t="s">
        <v>44</v>
      </c>
      <c r="B11" s="7" t="s">
        <v>45</v>
      </c>
      <c r="C11" s="48" t="s">
        <v>46</v>
      </c>
      <c r="D11" s="178" t="s">
        <v>47</v>
      </c>
      <c r="E11" s="55" t="s">
        <v>48</v>
      </c>
      <c r="F11" s="51" t="s">
        <v>16</v>
      </c>
      <c r="G11" s="51" t="s">
        <v>16</v>
      </c>
      <c r="H11" s="51" t="s">
        <v>16</v>
      </c>
      <c r="I11" s="1"/>
      <c r="J11" s="155">
        <v>43651</v>
      </c>
      <c r="K11" s="155">
        <v>43651</v>
      </c>
      <c r="L11" s="158"/>
      <c r="M11" s="155">
        <f>VLOOKUP(A11,'USE Oct 18 Website'!$A$1:$E$731,4,0)</f>
        <v>43651</v>
      </c>
      <c r="N11" s="155">
        <f>VLOOKUP(A11,'USE Oct 18 Website'!$A$1:$E$731,5,0)</f>
        <v>43651</v>
      </c>
      <c r="O11" s="1"/>
    </row>
    <row r="12" spans="1:15" ht="15.75" customHeight="1" x14ac:dyDescent="0.35">
      <c r="A12" s="56" t="s">
        <v>49</v>
      </c>
      <c r="B12" s="6" t="s">
        <v>50</v>
      </c>
      <c r="C12" s="5" t="s">
        <v>51</v>
      </c>
      <c r="D12" s="103" t="s">
        <v>52</v>
      </c>
      <c r="E12" s="56"/>
      <c r="F12" s="51" t="s">
        <v>16</v>
      </c>
      <c r="G12" s="51" t="s">
        <v>16</v>
      </c>
      <c r="H12" s="51" t="s">
        <v>16</v>
      </c>
      <c r="I12" s="1"/>
      <c r="J12" s="155">
        <v>43576</v>
      </c>
      <c r="K12" s="155">
        <v>43576</v>
      </c>
      <c r="L12" s="158"/>
      <c r="M12" s="155">
        <f>VLOOKUP(A12,'USE Oct 18 Website'!$A$1:$E$731,4,0)</f>
        <v>43576</v>
      </c>
      <c r="N12" s="155">
        <f>VLOOKUP(A12,'USE Oct 18 Website'!$A$1:$E$731,5,0)</f>
        <v>43576</v>
      </c>
      <c r="O12" s="1"/>
    </row>
    <row r="13" spans="1:15" ht="15" customHeight="1" x14ac:dyDescent="0.35">
      <c r="A13" s="50" t="s">
        <v>53</v>
      </c>
      <c r="B13" s="7" t="s">
        <v>54</v>
      </c>
      <c r="C13" s="48" t="s">
        <v>55</v>
      </c>
      <c r="D13" s="178" t="s">
        <v>56</v>
      </c>
      <c r="E13" s="55" t="s">
        <v>57</v>
      </c>
      <c r="F13" s="51" t="s">
        <v>16</v>
      </c>
      <c r="G13" s="51" t="s">
        <v>16</v>
      </c>
      <c r="H13" s="51" t="s">
        <v>16</v>
      </c>
      <c r="I13" s="1"/>
      <c r="J13" s="155">
        <v>43524</v>
      </c>
      <c r="K13" s="155">
        <v>43524</v>
      </c>
      <c r="L13" s="158"/>
      <c r="M13" s="155">
        <f>VLOOKUP(A13,'USE Oct 18 Website'!$A$1:$E$731,4,0)</f>
        <v>43524</v>
      </c>
      <c r="N13" s="155">
        <f>VLOOKUP(A13,'USE Oct 18 Website'!$A$1:$E$731,5,0)</f>
        <v>43524</v>
      </c>
      <c r="O13" s="1"/>
    </row>
    <row r="14" spans="1:15" ht="15" customHeight="1" x14ac:dyDescent="0.35">
      <c r="A14" s="50" t="s">
        <v>58</v>
      </c>
      <c r="B14" s="7" t="s">
        <v>59</v>
      </c>
      <c r="C14" s="50" t="s">
        <v>60</v>
      </c>
      <c r="D14" s="57" t="s">
        <v>61</v>
      </c>
      <c r="E14" s="50"/>
      <c r="F14" s="51" t="s">
        <v>16</v>
      </c>
      <c r="G14" s="51" t="s">
        <v>16</v>
      </c>
      <c r="H14" s="51" t="s">
        <v>16</v>
      </c>
      <c r="I14" s="1"/>
      <c r="J14" s="155">
        <v>43682</v>
      </c>
      <c r="K14" s="155">
        <v>43682</v>
      </c>
      <c r="L14" s="158"/>
      <c r="M14" s="155">
        <f>VLOOKUP(A14,'USE Oct 18 Website'!$A$1:$E$731,4,0)</f>
        <v>43317</v>
      </c>
      <c r="N14" s="155">
        <f>VLOOKUP(A14,'USE Oct 18 Website'!$A$1:$E$731,5,0)</f>
        <v>43317</v>
      </c>
      <c r="O14" s="1"/>
    </row>
    <row r="15" spans="1:15" ht="15" customHeight="1" x14ac:dyDescent="0.35">
      <c r="A15" s="50" t="s">
        <v>62</v>
      </c>
      <c r="B15" s="7" t="s">
        <v>63</v>
      </c>
      <c r="C15" s="48" t="s">
        <v>19</v>
      </c>
      <c r="D15" s="178" t="s">
        <v>64</v>
      </c>
      <c r="E15" s="55" t="s">
        <v>65</v>
      </c>
      <c r="F15" s="51" t="s">
        <v>16</v>
      </c>
      <c r="G15" s="51" t="s">
        <v>16</v>
      </c>
      <c r="H15" s="51" t="s">
        <v>16</v>
      </c>
      <c r="I15" s="1"/>
      <c r="J15" s="155">
        <v>43584</v>
      </c>
      <c r="K15" s="155">
        <v>43584</v>
      </c>
      <c r="L15" s="158"/>
      <c r="M15" s="155">
        <f>VLOOKUP(A15,'USE Oct 18 Website'!$A$1:$E$731,4,0)</f>
        <v>43584</v>
      </c>
      <c r="N15" s="155">
        <f>VLOOKUP(A15,'USE Oct 18 Website'!$A$1:$E$731,5,0)</f>
        <v>43584</v>
      </c>
      <c r="O15" s="1"/>
    </row>
    <row r="16" spans="1:15" x14ac:dyDescent="0.35">
      <c r="A16" s="54" t="s">
        <v>66</v>
      </c>
      <c r="B16" s="13" t="s">
        <v>67</v>
      </c>
      <c r="C16" s="53" t="s">
        <v>19</v>
      </c>
      <c r="D16" s="58" t="s">
        <v>68</v>
      </c>
      <c r="E16" s="54"/>
      <c r="F16" s="51" t="s">
        <v>16</v>
      </c>
      <c r="G16" s="51" t="s">
        <v>16</v>
      </c>
      <c r="H16" s="51" t="s">
        <v>16</v>
      </c>
      <c r="I16" s="1"/>
      <c r="J16" s="155">
        <v>43465</v>
      </c>
      <c r="K16" s="155">
        <v>43465</v>
      </c>
      <c r="L16" s="158"/>
      <c r="M16" s="155">
        <f>VLOOKUP(A16,'USE Oct 18 Website'!$A$1:$E$731,4,0)</f>
        <v>43465</v>
      </c>
      <c r="N16" s="155">
        <f>VLOOKUP(A16,'USE Oct 18 Website'!$A$1:$E$731,5,0)</f>
        <v>43465</v>
      </c>
      <c r="O16" s="1"/>
    </row>
    <row r="17" spans="1:15" x14ac:dyDescent="0.35">
      <c r="A17" s="50" t="s">
        <v>69</v>
      </c>
      <c r="B17" s="7" t="s">
        <v>70</v>
      </c>
      <c r="C17" s="48" t="s">
        <v>71</v>
      </c>
      <c r="D17" s="178" t="s">
        <v>72</v>
      </c>
      <c r="E17" s="50"/>
      <c r="F17" s="51" t="s">
        <v>16</v>
      </c>
      <c r="G17" s="51" t="s">
        <v>16</v>
      </c>
      <c r="H17" s="51" t="s">
        <v>16</v>
      </c>
      <c r="I17" s="1"/>
      <c r="J17" s="155">
        <v>43374</v>
      </c>
      <c r="K17" s="155">
        <v>43374</v>
      </c>
      <c r="L17" s="158"/>
      <c r="M17" s="155">
        <f>VLOOKUP(A17,'USE Oct 18 Website'!$A$1:$E$731,4,0)</f>
        <v>43374</v>
      </c>
      <c r="N17" s="155">
        <f>VLOOKUP(A17,'USE Oct 18 Website'!$A$1:$E$731,5,0)</f>
        <v>43374</v>
      </c>
      <c r="O17" s="1"/>
    </row>
    <row r="18" spans="1:15" ht="14.25" customHeight="1" x14ac:dyDescent="0.35">
      <c r="A18" s="50" t="s">
        <v>73</v>
      </c>
      <c r="B18" s="7" t="s">
        <v>74</v>
      </c>
      <c r="C18" s="48" t="s">
        <v>19</v>
      </c>
      <c r="D18" s="178" t="s">
        <v>75</v>
      </c>
      <c r="E18" s="50"/>
      <c r="F18" s="51" t="s">
        <v>16</v>
      </c>
      <c r="G18" s="51" t="s">
        <v>16</v>
      </c>
      <c r="H18" s="51" t="s">
        <v>16</v>
      </c>
      <c r="I18" s="1"/>
      <c r="J18" s="155">
        <v>43465</v>
      </c>
      <c r="K18" s="155">
        <v>43465</v>
      </c>
      <c r="L18" s="158"/>
      <c r="M18" s="155">
        <f>VLOOKUP(A18,'USE Oct 18 Website'!$A$1:$E$731,4,0)</f>
        <v>43465</v>
      </c>
      <c r="N18" s="155">
        <f>VLOOKUP(A18,'USE Oct 18 Website'!$A$1:$E$731,5,0)</f>
        <v>43465</v>
      </c>
      <c r="O18" s="1"/>
    </row>
    <row r="19" spans="1:15" ht="15" customHeight="1" x14ac:dyDescent="0.35">
      <c r="A19" s="54" t="s">
        <v>76</v>
      </c>
      <c r="B19" s="13" t="s">
        <v>77</v>
      </c>
      <c r="C19" s="53" t="s">
        <v>78</v>
      </c>
      <c r="D19" s="58" t="s">
        <v>79</v>
      </c>
      <c r="E19" s="54"/>
      <c r="F19" s="51" t="s">
        <v>16</v>
      </c>
      <c r="G19" s="51" t="s">
        <v>16</v>
      </c>
      <c r="H19" s="51" t="s">
        <v>16</v>
      </c>
      <c r="I19" s="1"/>
      <c r="J19" s="155">
        <v>43481</v>
      </c>
      <c r="K19" s="155">
        <v>43481</v>
      </c>
      <c r="L19" s="158"/>
      <c r="M19" s="155">
        <f>VLOOKUP(A19,'USE Oct 18 Website'!$A$1:$E$731,4,0)</f>
        <v>43481</v>
      </c>
      <c r="N19" s="155">
        <f>VLOOKUP(A19,'USE Oct 18 Website'!$A$1:$E$731,5,0)</f>
        <v>43481</v>
      </c>
      <c r="O19" s="1"/>
    </row>
    <row r="20" spans="1:15" ht="15" customHeight="1" x14ac:dyDescent="0.35">
      <c r="A20" s="50" t="s">
        <v>80</v>
      </c>
      <c r="B20" s="7" t="s">
        <v>81</v>
      </c>
      <c r="C20" s="48" t="s">
        <v>82</v>
      </c>
      <c r="D20" s="178" t="s">
        <v>83</v>
      </c>
      <c r="E20" s="50"/>
      <c r="F20" s="51" t="s">
        <v>16</v>
      </c>
      <c r="G20" s="51" t="s">
        <v>16</v>
      </c>
      <c r="H20" s="51" t="s">
        <v>16</v>
      </c>
      <c r="I20" s="1"/>
      <c r="J20" s="155">
        <v>43616</v>
      </c>
      <c r="K20" s="155">
        <v>43616</v>
      </c>
      <c r="L20" s="158"/>
      <c r="M20" s="155">
        <f>VLOOKUP(A20,'USE Oct 18 Website'!$A$1:$E$731,4,0)</f>
        <v>43616</v>
      </c>
      <c r="N20" s="155">
        <f>VLOOKUP(A20,'USE Oct 18 Website'!$A$1:$E$731,5,0)</f>
        <v>43616</v>
      </c>
      <c r="O20" s="1"/>
    </row>
    <row r="21" spans="1:15" ht="14.25" customHeight="1" x14ac:dyDescent="0.35">
      <c r="A21" s="50" t="s">
        <v>84</v>
      </c>
      <c r="B21" s="7" t="s">
        <v>85</v>
      </c>
      <c r="C21" s="48" t="s">
        <v>19</v>
      </c>
      <c r="D21" s="178" t="s">
        <v>86</v>
      </c>
      <c r="E21" s="55" t="s">
        <v>87</v>
      </c>
      <c r="F21" s="51" t="s">
        <v>16</v>
      </c>
      <c r="G21" s="51" t="s">
        <v>16</v>
      </c>
      <c r="H21" s="51" t="s">
        <v>16</v>
      </c>
      <c r="I21" s="1"/>
      <c r="J21" s="155">
        <v>43511</v>
      </c>
      <c r="K21" s="155">
        <v>43511</v>
      </c>
      <c r="L21" s="158"/>
      <c r="M21" s="155">
        <f>VLOOKUP(A21,'USE Oct 18 Website'!$A$1:$E$731,4,0)</f>
        <v>43511</v>
      </c>
      <c r="N21" s="155">
        <f>VLOOKUP(A21,'USE Oct 18 Website'!$A$1:$E$731,5,0)</f>
        <v>43511</v>
      </c>
      <c r="O21" s="1"/>
    </row>
    <row r="22" spans="1:15" ht="15" customHeight="1" x14ac:dyDescent="0.35">
      <c r="A22" s="50" t="s">
        <v>88</v>
      </c>
      <c r="B22" s="7" t="s">
        <v>89</v>
      </c>
      <c r="C22" s="48" t="s">
        <v>19</v>
      </c>
      <c r="D22" s="142" t="s">
        <v>90</v>
      </c>
      <c r="E22" s="178" t="s">
        <v>91</v>
      </c>
      <c r="F22" s="51" t="s">
        <v>16</v>
      </c>
      <c r="G22" s="51" t="s">
        <v>16</v>
      </c>
      <c r="H22" s="51" t="s">
        <v>16</v>
      </c>
      <c r="I22" s="1"/>
      <c r="J22" s="155">
        <v>43666</v>
      </c>
      <c r="K22" s="155">
        <v>43666</v>
      </c>
      <c r="L22" s="158"/>
      <c r="M22" s="155">
        <f>VLOOKUP(A22,'USE Oct 18 Website'!$A$1:$E$731,4,0)</f>
        <v>43666</v>
      </c>
      <c r="N22" s="155">
        <f>VLOOKUP(A22,'USE Oct 18 Website'!$A$1:$E$731,5,0)</f>
        <v>43666</v>
      </c>
      <c r="O22" s="1"/>
    </row>
    <row r="23" spans="1:15" ht="15" customHeight="1" x14ac:dyDescent="0.35">
      <c r="A23" s="50" t="s">
        <v>92</v>
      </c>
      <c r="B23" s="7" t="s">
        <v>93</v>
      </c>
      <c r="C23" s="48" t="s">
        <v>94</v>
      </c>
      <c r="D23" s="178" t="s">
        <v>95</v>
      </c>
      <c r="E23" s="50"/>
      <c r="F23" s="51" t="s">
        <v>16</v>
      </c>
      <c r="G23" s="51" t="s">
        <v>16</v>
      </c>
      <c r="H23" s="51" t="s">
        <v>16</v>
      </c>
      <c r="I23" s="1"/>
      <c r="J23" s="155">
        <v>43465</v>
      </c>
      <c r="K23" s="155">
        <v>43465</v>
      </c>
      <c r="L23" s="158"/>
      <c r="M23" s="155">
        <f>VLOOKUP(A23,'USE Oct 18 Website'!$A$1:$E$731,4,0)</f>
        <v>43465</v>
      </c>
      <c r="N23" s="155">
        <f>VLOOKUP(A23,'USE Oct 18 Website'!$A$1:$E$731,5,0)</f>
        <v>43465</v>
      </c>
      <c r="O23" s="1"/>
    </row>
    <row r="24" spans="1:15" ht="15" customHeight="1" x14ac:dyDescent="0.35">
      <c r="A24" s="50" t="s">
        <v>96</v>
      </c>
      <c r="B24" s="7" t="s">
        <v>97</v>
      </c>
      <c r="C24" s="48" t="s">
        <v>98</v>
      </c>
      <c r="D24" s="178" t="s">
        <v>99</v>
      </c>
      <c r="E24" s="50"/>
      <c r="F24" s="51" t="s">
        <v>16</v>
      </c>
      <c r="G24" s="51" t="s">
        <v>16</v>
      </c>
      <c r="H24" s="51" t="s">
        <v>16</v>
      </c>
      <c r="I24" s="1"/>
      <c r="J24" s="155">
        <v>43404</v>
      </c>
      <c r="K24" s="155">
        <v>43404</v>
      </c>
      <c r="L24" s="158"/>
      <c r="M24" s="155">
        <f>VLOOKUP(A24,'USE Oct 18 Website'!$A$1:$E$731,4,0)</f>
        <v>43404</v>
      </c>
      <c r="N24" s="155">
        <f>VLOOKUP(A24,'USE Oct 18 Website'!$A$1:$E$731,5,0)</f>
        <v>43404</v>
      </c>
      <c r="O24" s="1"/>
    </row>
    <row r="25" spans="1:15" ht="15" customHeight="1" x14ac:dyDescent="0.35">
      <c r="A25" s="50" t="s">
        <v>100</v>
      </c>
      <c r="B25" s="7" t="s">
        <v>101</v>
      </c>
      <c r="C25" s="48" t="s">
        <v>19</v>
      </c>
      <c r="D25" s="176" t="s">
        <v>102</v>
      </c>
      <c r="E25" s="50"/>
      <c r="F25" s="51" t="s">
        <v>16</v>
      </c>
      <c r="G25" s="51" t="s">
        <v>16</v>
      </c>
      <c r="H25" s="51" t="s">
        <v>16</v>
      </c>
      <c r="I25" s="1"/>
      <c r="J25" s="155">
        <v>43734</v>
      </c>
      <c r="K25" s="155">
        <v>43734</v>
      </c>
      <c r="L25" s="158"/>
      <c r="M25" s="155">
        <f>VLOOKUP(A25,'USE Oct 18 Website'!$A$1:$E$731,4,0)</f>
        <v>43369</v>
      </c>
      <c r="N25" s="155">
        <f>VLOOKUP(A25,'USE Oct 18 Website'!$A$1:$E$731,5,0)</f>
        <v>43369</v>
      </c>
      <c r="O25" s="1"/>
    </row>
    <row r="26" spans="1:15" ht="15.75" customHeight="1" x14ac:dyDescent="0.35">
      <c r="A26" s="50" t="s">
        <v>103</v>
      </c>
      <c r="B26" s="7" t="s">
        <v>104</v>
      </c>
      <c r="C26" s="48" t="s">
        <v>105</v>
      </c>
      <c r="D26" s="178" t="s">
        <v>106</v>
      </c>
      <c r="E26" s="55" t="s">
        <v>107</v>
      </c>
      <c r="F26" s="51" t="s">
        <v>16</v>
      </c>
      <c r="G26" s="51" t="s">
        <v>16</v>
      </c>
      <c r="H26" s="51" t="s">
        <v>16</v>
      </c>
      <c r="I26" s="1"/>
      <c r="J26" s="155">
        <v>43373</v>
      </c>
      <c r="K26" s="155">
        <v>43373</v>
      </c>
      <c r="L26" s="158"/>
      <c r="M26" s="155">
        <f>VLOOKUP(A26,'USE Oct 18 Website'!$A$1:$E$731,4,0)</f>
        <v>43373</v>
      </c>
      <c r="N26" s="155">
        <f>VLOOKUP(A26,'USE Oct 18 Website'!$A$1:$E$731,5,0)</f>
        <v>43373</v>
      </c>
      <c r="O26" s="1"/>
    </row>
    <row r="27" spans="1:15" ht="15.75" customHeight="1" x14ac:dyDescent="0.35">
      <c r="A27" s="50" t="s">
        <v>108</v>
      </c>
      <c r="B27" s="7" t="s">
        <v>109</v>
      </c>
      <c r="C27" s="48" t="s">
        <v>110</v>
      </c>
      <c r="D27" s="178" t="s">
        <v>111</v>
      </c>
      <c r="E27" s="55" t="s">
        <v>112</v>
      </c>
      <c r="F27" s="51" t="s">
        <v>16</v>
      </c>
      <c r="G27" s="51" t="s">
        <v>16</v>
      </c>
      <c r="H27" s="51" t="s">
        <v>16</v>
      </c>
      <c r="I27" s="3"/>
      <c r="J27" s="155">
        <v>43465</v>
      </c>
      <c r="K27" s="155">
        <v>43465</v>
      </c>
      <c r="L27" s="157"/>
      <c r="M27" s="155">
        <f>VLOOKUP(A27,'USE Oct 18 Website'!$A$1:$E$731,4,0)</f>
        <v>43465</v>
      </c>
      <c r="N27" s="155">
        <f>VLOOKUP(A27,'USE Oct 18 Website'!$A$1:$E$731,5,0)</f>
        <v>43465</v>
      </c>
      <c r="O27" s="3"/>
    </row>
    <row r="28" spans="1:15" ht="14.5" customHeight="1" x14ac:dyDescent="0.35">
      <c r="A28" s="50" t="s">
        <v>113</v>
      </c>
      <c r="B28" s="7" t="s">
        <v>114</v>
      </c>
      <c r="C28" s="48" t="s">
        <v>115</v>
      </c>
      <c r="D28" s="178" t="s">
        <v>116</v>
      </c>
      <c r="E28" s="55" t="s">
        <v>117</v>
      </c>
      <c r="F28" s="51" t="s">
        <v>16</v>
      </c>
      <c r="G28" s="51" t="s">
        <v>16</v>
      </c>
      <c r="H28" s="51" t="s">
        <v>16</v>
      </c>
      <c r="I28" s="1"/>
      <c r="J28" s="155">
        <v>43373</v>
      </c>
      <c r="K28" s="155">
        <v>43373</v>
      </c>
      <c r="L28" s="158"/>
      <c r="M28" s="155">
        <f>VLOOKUP(A28,'USE Oct 18 Website'!$A$1:$E$731,4,0)</f>
        <v>43373</v>
      </c>
      <c r="N28" s="155">
        <f>VLOOKUP(A28,'USE Oct 18 Website'!$A$1:$E$731,5,0)</f>
        <v>43373</v>
      </c>
      <c r="O28" s="1"/>
    </row>
    <row r="29" spans="1:15" ht="14.5" customHeight="1" x14ac:dyDescent="0.35">
      <c r="A29" s="50" t="s">
        <v>118</v>
      </c>
      <c r="B29" s="7" t="s">
        <v>119</v>
      </c>
      <c r="C29" s="48" t="s">
        <v>120</v>
      </c>
      <c r="D29" s="178" t="s">
        <v>121</v>
      </c>
      <c r="E29" s="55" t="s">
        <v>122</v>
      </c>
      <c r="F29" s="51" t="s">
        <v>16</v>
      </c>
      <c r="G29" s="51" t="s">
        <v>16</v>
      </c>
      <c r="H29" s="51" t="s">
        <v>16</v>
      </c>
      <c r="I29" s="1"/>
      <c r="J29" s="155">
        <v>43373</v>
      </c>
      <c r="K29" s="155">
        <v>43373</v>
      </c>
      <c r="L29" s="158"/>
      <c r="M29" s="155">
        <f>VLOOKUP(A29,'USE Oct 18 Website'!$A$1:$E$731,4,0)</f>
        <v>43373</v>
      </c>
      <c r="N29" s="155">
        <f>VLOOKUP(A29,'USE Oct 18 Website'!$A$1:$E$731,5,0)</f>
        <v>43373</v>
      </c>
      <c r="O29" s="1"/>
    </row>
    <row r="30" spans="1:15" ht="15" customHeight="1" x14ac:dyDescent="0.35">
      <c r="A30" s="50" t="s">
        <v>123</v>
      </c>
      <c r="B30" s="7" t="s">
        <v>124</v>
      </c>
      <c r="C30" s="48" t="s">
        <v>19</v>
      </c>
      <c r="D30" s="178" t="s">
        <v>125</v>
      </c>
      <c r="E30" s="50"/>
      <c r="F30" s="51" t="s">
        <v>16</v>
      </c>
      <c r="G30" s="51" t="s">
        <v>16</v>
      </c>
      <c r="H30" s="51" t="s">
        <v>16</v>
      </c>
      <c r="I30" s="1"/>
      <c r="J30" s="155">
        <v>43442</v>
      </c>
      <c r="K30" s="155">
        <v>43662</v>
      </c>
      <c r="L30" s="158"/>
      <c r="M30" s="155">
        <f>VLOOKUP(A30,'USE Oct 18 Website'!$A$1:$E$731,4,0)</f>
        <v>43442</v>
      </c>
      <c r="N30" s="155">
        <f>VLOOKUP(A30,'USE Oct 18 Website'!$A$1:$E$731,5,0)</f>
        <v>43662</v>
      </c>
      <c r="O30" s="1"/>
    </row>
    <row r="31" spans="1:15" ht="14.5" customHeight="1" x14ac:dyDescent="0.35">
      <c r="A31" s="50" t="s">
        <v>126</v>
      </c>
      <c r="B31" s="7" t="s">
        <v>127</v>
      </c>
      <c r="C31" s="59" t="s">
        <v>128</v>
      </c>
      <c r="D31" s="60" t="s">
        <v>129</v>
      </c>
      <c r="E31" s="153" t="s">
        <v>130</v>
      </c>
      <c r="F31" s="51" t="s">
        <v>16</v>
      </c>
      <c r="G31" s="51" t="s">
        <v>16</v>
      </c>
      <c r="H31" s="51" t="s">
        <v>16</v>
      </c>
      <c r="I31" s="1"/>
      <c r="J31" s="155">
        <v>43739</v>
      </c>
      <c r="K31" s="155">
        <v>43739</v>
      </c>
      <c r="L31" s="158"/>
      <c r="M31" s="155">
        <f>VLOOKUP(A31,'USE Oct 18 Website'!$A$1:$E$731,4,0)</f>
        <v>43374</v>
      </c>
      <c r="N31" s="155">
        <f>VLOOKUP(A31,'USE Oct 18 Website'!$A$1:$E$731,5,0)</f>
        <v>43374</v>
      </c>
      <c r="O31" s="1"/>
    </row>
    <row r="32" spans="1:15" ht="14.5" customHeight="1" x14ac:dyDescent="0.35">
      <c r="A32" s="50" t="s">
        <v>131</v>
      </c>
      <c r="B32" s="7" t="s">
        <v>132</v>
      </c>
      <c r="C32" s="48" t="s">
        <v>133</v>
      </c>
      <c r="D32" s="178" t="s">
        <v>134</v>
      </c>
      <c r="E32" s="50"/>
      <c r="F32" s="51" t="s">
        <v>16</v>
      </c>
      <c r="G32" s="51" t="s">
        <v>16</v>
      </c>
      <c r="H32" s="51" t="s">
        <v>16</v>
      </c>
      <c r="I32" s="1"/>
      <c r="J32" s="155">
        <v>43469</v>
      </c>
      <c r="K32" s="155">
        <v>43469</v>
      </c>
      <c r="L32" s="158"/>
      <c r="M32" s="155">
        <f>VLOOKUP(A32,'USE Oct 18 Website'!$A$1:$E$731,4,0)</f>
        <v>43469</v>
      </c>
      <c r="N32" s="155">
        <f>VLOOKUP(A32,'USE Oct 18 Website'!$A$1:$E$731,5,0)</f>
        <v>43469</v>
      </c>
      <c r="O32" s="1"/>
    </row>
    <row r="33" spans="1:15" ht="15" customHeight="1" x14ac:dyDescent="0.35">
      <c r="A33" s="50" t="s">
        <v>135</v>
      </c>
      <c r="B33" s="7" t="s">
        <v>136</v>
      </c>
      <c r="C33" s="48" t="s">
        <v>137</v>
      </c>
      <c r="D33" s="61" t="s">
        <v>138</v>
      </c>
      <c r="E33" s="50"/>
      <c r="F33" s="51" t="s">
        <v>16</v>
      </c>
      <c r="G33" s="51" t="s">
        <v>16</v>
      </c>
      <c r="H33" s="51" t="s">
        <v>16</v>
      </c>
      <c r="I33" s="1"/>
      <c r="J33" s="155">
        <v>43676</v>
      </c>
      <c r="K33" s="155">
        <v>43676</v>
      </c>
      <c r="L33" s="158"/>
      <c r="M33" s="155">
        <f>VLOOKUP(A33,'USE Oct 18 Website'!$A$1:$E$731,4,0)</f>
        <v>43676</v>
      </c>
      <c r="N33" s="155">
        <f>VLOOKUP(A33,'USE Oct 18 Website'!$A$1:$E$731,5,0)</f>
        <v>43676</v>
      </c>
      <c r="O33" s="1"/>
    </row>
    <row r="34" spans="1:15" ht="15" customHeight="1" x14ac:dyDescent="0.35">
      <c r="A34" s="50" t="s">
        <v>139</v>
      </c>
      <c r="B34" s="7" t="s">
        <v>140</v>
      </c>
      <c r="C34" s="48" t="s">
        <v>141</v>
      </c>
      <c r="D34" s="176" t="s">
        <v>142</v>
      </c>
      <c r="E34" s="55" t="s">
        <v>143</v>
      </c>
      <c r="F34" s="51" t="s">
        <v>16</v>
      </c>
      <c r="G34" s="51" t="s">
        <v>16</v>
      </c>
      <c r="H34" s="51" t="s">
        <v>16</v>
      </c>
      <c r="I34" s="1"/>
      <c r="J34" s="155">
        <v>43722</v>
      </c>
      <c r="K34" s="155">
        <v>43722</v>
      </c>
      <c r="L34" s="158"/>
      <c r="M34" s="155">
        <f>VLOOKUP(A34,'USE Oct 18 Website'!$A$1:$E$731,4,0)</f>
        <v>43357</v>
      </c>
      <c r="N34" s="155">
        <f>VLOOKUP(A34,'USE Oct 18 Website'!$A$1:$E$731,5,0)</f>
        <v>43357</v>
      </c>
      <c r="O34" s="1"/>
    </row>
    <row r="35" spans="1:15" ht="14.5" customHeight="1" x14ac:dyDescent="0.35">
      <c r="A35" s="50" t="s">
        <v>144</v>
      </c>
      <c r="B35" s="7" t="s">
        <v>145</v>
      </c>
      <c r="C35" s="48" t="s">
        <v>146</v>
      </c>
      <c r="D35" s="5" t="s">
        <v>147</v>
      </c>
      <c r="E35" s="50"/>
      <c r="F35" s="51" t="s">
        <v>16</v>
      </c>
      <c r="G35" s="51" t="s">
        <v>16</v>
      </c>
      <c r="H35" s="51" t="s">
        <v>16</v>
      </c>
      <c r="I35" s="1"/>
      <c r="J35" s="155">
        <v>43731</v>
      </c>
      <c r="K35" s="155">
        <v>43731</v>
      </c>
      <c r="L35" s="158"/>
      <c r="M35" s="155">
        <f>VLOOKUP(A35,'USE Oct 18 Website'!$A$1:$E$731,4,0)</f>
        <v>43366</v>
      </c>
      <c r="N35" s="155">
        <f>VLOOKUP(A35,'USE Oct 18 Website'!$A$1:$E$731,5,0)</f>
        <v>43366</v>
      </c>
      <c r="O35" s="1"/>
    </row>
    <row r="36" spans="1:15" x14ac:dyDescent="0.35">
      <c r="A36" s="54" t="s">
        <v>148</v>
      </c>
      <c r="B36" s="13" t="s">
        <v>149</v>
      </c>
      <c r="C36" s="53" t="s">
        <v>19</v>
      </c>
      <c r="D36" s="58" t="s">
        <v>150</v>
      </c>
      <c r="E36" s="62" t="s">
        <v>151</v>
      </c>
      <c r="F36" s="51" t="s">
        <v>16</v>
      </c>
      <c r="G36" s="51" t="s">
        <v>16</v>
      </c>
      <c r="H36" s="51" t="s">
        <v>16</v>
      </c>
      <c r="I36" s="10"/>
      <c r="J36" s="155">
        <v>43524</v>
      </c>
      <c r="K36" s="155">
        <v>43524</v>
      </c>
      <c r="L36" s="160"/>
      <c r="M36" s="155">
        <f>VLOOKUP(A36,'USE Oct 18 Website'!$A$1:$E$731,4,0)</f>
        <v>43524</v>
      </c>
      <c r="N36" s="155">
        <f>VLOOKUP(A36,'USE Oct 18 Website'!$A$1:$E$731,5,0)</f>
        <v>43524</v>
      </c>
      <c r="O36" s="10"/>
    </row>
    <row r="37" spans="1:15" ht="14.5" customHeight="1" x14ac:dyDescent="0.35">
      <c r="A37" s="50" t="s">
        <v>152</v>
      </c>
      <c r="B37" s="7" t="s">
        <v>153</v>
      </c>
      <c r="C37" s="48" t="s">
        <v>19</v>
      </c>
      <c r="D37" s="178" t="s">
        <v>154</v>
      </c>
      <c r="E37" s="55" t="s">
        <v>155</v>
      </c>
      <c r="F37" s="51" t="s">
        <v>16</v>
      </c>
      <c r="G37" s="51" t="s">
        <v>16</v>
      </c>
      <c r="H37" s="51" t="s">
        <v>16</v>
      </c>
      <c r="I37" s="10"/>
      <c r="J37" s="155">
        <v>43374</v>
      </c>
      <c r="K37" s="155">
        <v>43374</v>
      </c>
      <c r="L37" s="160"/>
      <c r="M37" s="155">
        <f>VLOOKUP(A37,'USE Oct 18 Website'!$A$1:$E$731,4,0)</f>
        <v>43374</v>
      </c>
      <c r="N37" s="155">
        <f>VLOOKUP(A37,'USE Oct 18 Website'!$A$1:$E$731,5,0)</f>
        <v>43374</v>
      </c>
      <c r="O37" s="10"/>
    </row>
    <row r="38" spans="1:15" ht="14.5" customHeight="1" x14ac:dyDescent="0.35">
      <c r="A38" s="50" t="s">
        <v>156</v>
      </c>
      <c r="B38" s="7" t="s">
        <v>157</v>
      </c>
      <c r="C38" s="48" t="s">
        <v>158</v>
      </c>
      <c r="D38" s="178" t="s">
        <v>159</v>
      </c>
      <c r="E38" s="55" t="s">
        <v>160</v>
      </c>
      <c r="F38" s="51" t="s">
        <v>16</v>
      </c>
      <c r="G38" s="51" t="s">
        <v>16</v>
      </c>
      <c r="H38" s="51" t="s">
        <v>16</v>
      </c>
      <c r="I38" s="10"/>
      <c r="J38" s="155">
        <v>43405</v>
      </c>
      <c r="K38" s="155">
        <v>43405</v>
      </c>
      <c r="L38" s="160"/>
      <c r="M38" s="155">
        <f>VLOOKUP(A38,'USE Oct 18 Website'!$A$1:$E$731,4,0)</f>
        <v>43405</v>
      </c>
      <c r="N38" s="155">
        <f>VLOOKUP(A38,'USE Oct 18 Website'!$A$1:$E$731,5,0)</f>
        <v>43405</v>
      </c>
      <c r="O38" s="10"/>
    </row>
    <row r="39" spans="1:15" ht="14.5" customHeight="1" x14ac:dyDescent="0.35">
      <c r="A39" s="50" t="s">
        <v>161</v>
      </c>
      <c r="B39" s="7" t="s">
        <v>162</v>
      </c>
      <c r="C39" s="48" t="s">
        <v>163</v>
      </c>
      <c r="D39" s="178" t="s">
        <v>164</v>
      </c>
      <c r="E39" s="55" t="s">
        <v>165</v>
      </c>
      <c r="F39" s="51" t="s">
        <v>16</v>
      </c>
      <c r="G39" s="51" t="s">
        <v>16</v>
      </c>
      <c r="H39" s="51" t="s">
        <v>16</v>
      </c>
      <c r="I39" s="3"/>
      <c r="J39" s="155">
        <v>43524</v>
      </c>
      <c r="K39" s="155">
        <v>43524</v>
      </c>
      <c r="L39" s="157"/>
      <c r="M39" s="155">
        <f>VLOOKUP(A39,'USE Oct 18 Website'!$A$1:$E$731,4,0)</f>
        <v>43524</v>
      </c>
      <c r="N39" s="155">
        <f>VLOOKUP(A39,'USE Oct 18 Website'!$A$1:$E$731,5,0)</f>
        <v>43524</v>
      </c>
      <c r="O39" s="3"/>
    </row>
    <row r="40" spans="1:15" ht="15" customHeight="1" x14ac:dyDescent="0.35">
      <c r="A40" s="50" t="s">
        <v>166</v>
      </c>
      <c r="B40" s="7" t="s">
        <v>167</v>
      </c>
      <c r="C40" s="48" t="s">
        <v>19</v>
      </c>
      <c r="D40" s="5" t="s">
        <v>168</v>
      </c>
      <c r="E40" s="50"/>
      <c r="F40" s="51" t="s">
        <v>16</v>
      </c>
      <c r="G40" s="51" t="s">
        <v>16</v>
      </c>
      <c r="H40" s="51" t="s">
        <v>16</v>
      </c>
      <c r="I40" s="1"/>
      <c r="J40" s="155">
        <v>43585</v>
      </c>
      <c r="K40" s="155">
        <v>43585</v>
      </c>
      <c r="L40" s="158"/>
      <c r="M40" s="155">
        <f>VLOOKUP(A40,'USE Oct 18 Website'!$A$1:$E$731,4,0)</f>
        <v>43585</v>
      </c>
      <c r="N40" s="155">
        <f>VLOOKUP(A40,'USE Oct 18 Website'!$A$1:$E$731,5,0)</f>
        <v>43585</v>
      </c>
      <c r="O40" s="1"/>
    </row>
    <row r="41" spans="1:15" ht="15" customHeight="1" x14ac:dyDescent="0.35">
      <c r="A41" s="50" t="s">
        <v>169</v>
      </c>
      <c r="B41" s="7" t="s">
        <v>170</v>
      </c>
      <c r="C41" s="48" t="s">
        <v>19</v>
      </c>
      <c r="D41" s="178" t="s">
        <v>171</v>
      </c>
      <c r="E41" s="55" t="s">
        <v>172</v>
      </c>
      <c r="F41" s="51" t="s">
        <v>16</v>
      </c>
      <c r="G41" s="51" t="s">
        <v>16</v>
      </c>
      <c r="H41" s="51" t="s">
        <v>16</v>
      </c>
      <c r="I41" s="1"/>
      <c r="J41" s="155">
        <v>43688</v>
      </c>
      <c r="K41" s="155">
        <v>43688</v>
      </c>
      <c r="L41" s="158"/>
      <c r="M41" s="155">
        <f>VLOOKUP(A41,'USE Oct 18 Website'!$A$1:$E$731,4,0)</f>
        <v>43688</v>
      </c>
      <c r="N41" s="155">
        <f>VLOOKUP(A41,'USE Oct 18 Website'!$A$1:$E$731,5,0)</f>
        <v>43688</v>
      </c>
      <c r="O41" s="1"/>
    </row>
    <row r="42" spans="1:15" ht="15" customHeight="1" x14ac:dyDescent="0.35">
      <c r="A42" s="50" t="s">
        <v>173</v>
      </c>
      <c r="B42" s="7" t="s">
        <v>174</v>
      </c>
      <c r="C42" s="48" t="s">
        <v>175</v>
      </c>
      <c r="D42" s="178" t="s">
        <v>176</v>
      </c>
      <c r="E42" s="55" t="s">
        <v>177</v>
      </c>
      <c r="F42" s="51" t="s">
        <v>16</v>
      </c>
      <c r="G42" s="51" t="s">
        <v>16</v>
      </c>
      <c r="H42" s="51" t="s">
        <v>16</v>
      </c>
      <c r="I42" s="1"/>
      <c r="J42" s="155">
        <v>43373</v>
      </c>
      <c r="K42" s="155">
        <v>43373</v>
      </c>
      <c r="L42" s="158"/>
      <c r="M42" s="155">
        <f>VLOOKUP(A42,'USE Oct 18 Website'!$A$1:$E$731,4,0)</f>
        <v>43373</v>
      </c>
      <c r="N42" s="155">
        <f>VLOOKUP(A42,'USE Oct 18 Website'!$A$1:$E$731,5,0)</f>
        <v>43373</v>
      </c>
      <c r="O42" s="1"/>
    </row>
    <row r="43" spans="1:15" ht="15" customHeight="1" x14ac:dyDescent="0.35">
      <c r="A43" s="54" t="s">
        <v>178</v>
      </c>
      <c r="B43" s="13" t="s">
        <v>179</v>
      </c>
      <c r="C43" s="53" t="s">
        <v>180</v>
      </c>
      <c r="D43" s="58" t="s">
        <v>181</v>
      </c>
      <c r="E43" s="62" t="s">
        <v>182</v>
      </c>
      <c r="F43" s="51" t="s">
        <v>16</v>
      </c>
      <c r="G43" s="51" t="s">
        <v>16</v>
      </c>
      <c r="H43" s="51" t="s">
        <v>16</v>
      </c>
      <c r="I43" s="3"/>
      <c r="J43" s="155">
        <v>43616</v>
      </c>
      <c r="K43" s="155">
        <v>43616</v>
      </c>
      <c r="L43" s="157"/>
      <c r="M43" s="155">
        <f>VLOOKUP(A43,'USE Oct 18 Website'!$A$1:$E$731,4,0)</f>
        <v>43616</v>
      </c>
      <c r="N43" s="155">
        <f>VLOOKUP(A43,'USE Oct 18 Website'!$A$1:$E$731,5,0)</f>
        <v>43616</v>
      </c>
      <c r="O43" s="3"/>
    </row>
    <row r="44" spans="1:15" ht="15" customHeight="1" x14ac:dyDescent="0.35">
      <c r="A44" s="50" t="s">
        <v>183</v>
      </c>
      <c r="B44" s="7" t="s">
        <v>184</v>
      </c>
      <c r="C44" s="48" t="s">
        <v>19</v>
      </c>
      <c r="D44" s="5" t="s">
        <v>185</v>
      </c>
      <c r="E44" s="50"/>
      <c r="F44" s="51" t="s">
        <v>16</v>
      </c>
      <c r="G44" s="51" t="s">
        <v>16</v>
      </c>
      <c r="H44" s="51" t="s">
        <v>16</v>
      </c>
      <c r="I44" s="2"/>
      <c r="J44" s="168">
        <v>43603</v>
      </c>
      <c r="K44" s="168">
        <v>43603</v>
      </c>
      <c r="L44" s="161"/>
      <c r="M44" s="155">
        <f>VLOOKUP(A44,'USE Oct 18 Website'!$A$1:$E$731,4,0)</f>
        <v>43603</v>
      </c>
      <c r="N44" s="155">
        <f>VLOOKUP(A44,'USE Oct 18 Website'!$A$1:$E$731,5,0)</f>
        <v>43603</v>
      </c>
      <c r="O44" s="2"/>
    </row>
    <row r="45" spans="1:15" ht="14.5" customHeight="1" x14ac:dyDescent="0.35">
      <c r="A45" s="50" t="s">
        <v>186</v>
      </c>
      <c r="B45" s="7" t="s">
        <v>187</v>
      </c>
      <c r="C45" s="48" t="s">
        <v>19</v>
      </c>
      <c r="D45" s="178" t="s">
        <v>188</v>
      </c>
      <c r="E45" s="55" t="s">
        <v>189</v>
      </c>
      <c r="F45" s="51" t="s">
        <v>16</v>
      </c>
      <c r="G45" s="51" t="s">
        <v>16</v>
      </c>
      <c r="H45" s="51" t="s">
        <v>16</v>
      </c>
      <c r="I45" s="1"/>
      <c r="J45" s="155">
        <v>43738</v>
      </c>
      <c r="K45" s="155">
        <v>43738</v>
      </c>
      <c r="L45" s="158"/>
      <c r="M45" s="155">
        <f>VLOOKUP(A45,'USE Oct 18 Website'!$A$1:$E$731,4,0)</f>
        <v>43373</v>
      </c>
      <c r="N45" s="155">
        <f>VLOOKUP(A45,'USE Oct 18 Website'!$A$1:$E$731,5,0)</f>
        <v>43373</v>
      </c>
      <c r="O45" s="1"/>
    </row>
    <row r="46" spans="1:15" ht="15" customHeight="1" x14ac:dyDescent="0.35">
      <c r="A46" s="50" t="s">
        <v>190</v>
      </c>
      <c r="B46" s="7" t="s">
        <v>191</v>
      </c>
      <c r="C46" s="48" t="s">
        <v>192</v>
      </c>
      <c r="D46" s="5" t="s">
        <v>193</v>
      </c>
      <c r="E46" s="50"/>
      <c r="F46" s="51" t="s">
        <v>16</v>
      </c>
      <c r="G46" s="51" t="s">
        <v>16</v>
      </c>
      <c r="H46" s="51" t="s">
        <v>16</v>
      </c>
      <c r="I46" s="1"/>
      <c r="J46" s="155">
        <v>43524</v>
      </c>
      <c r="K46" s="155">
        <v>43524</v>
      </c>
      <c r="L46" s="158"/>
      <c r="M46" s="155">
        <f>VLOOKUP(A46,'USE Oct 18 Website'!$A$1:$E$731,4,0)</f>
        <v>43524</v>
      </c>
      <c r="N46" s="155">
        <f>VLOOKUP(A46,'USE Oct 18 Website'!$A$1:$E$731,5,0)</f>
        <v>43524</v>
      </c>
      <c r="O46" s="1"/>
    </row>
    <row r="47" spans="1:15" ht="29.15" customHeight="1" x14ac:dyDescent="0.35">
      <c r="A47" s="50" t="s">
        <v>194</v>
      </c>
      <c r="B47" s="7" t="s">
        <v>195</v>
      </c>
      <c r="C47" s="48" t="s">
        <v>19</v>
      </c>
      <c r="D47" s="178" t="s">
        <v>196</v>
      </c>
      <c r="E47" s="55" t="s">
        <v>197</v>
      </c>
      <c r="F47" s="51" t="s">
        <v>16</v>
      </c>
      <c r="G47" s="51" t="s">
        <v>16</v>
      </c>
      <c r="H47" s="51" t="s">
        <v>16</v>
      </c>
      <c r="I47" s="1"/>
      <c r="J47" s="155">
        <v>43293</v>
      </c>
      <c r="K47" s="155">
        <v>43293</v>
      </c>
      <c r="L47" s="158"/>
      <c r="M47" s="155">
        <f>VLOOKUP(A47,'USE Oct 18 Website'!$A$1:$E$731,4,0)</f>
        <v>43293</v>
      </c>
      <c r="N47" s="155">
        <f>VLOOKUP(A47,'USE Oct 18 Website'!$A$1:$E$731,5,0)</f>
        <v>43293</v>
      </c>
      <c r="O47" s="1"/>
    </row>
    <row r="48" spans="1:15" ht="15" customHeight="1" x14ac:dyDescent="0.35">
      <c r="A48" s="50" t="s">
        <v>198</v>
      </c>
      <c r="B48" s="7" t="s">
        <v>199</v>
      </c>
      <c r="C48" s="48" t="s">
        <v>19</v>
      </c>
      <c r="D48" s="178" t="s">
        <v>200</v>
      </c>
      <c r="E48" s="55" t="s">
        <v>201</v>
      </c>
      <c r="F48" s="51" t="s">
        <v>16</v>
      </c>
      <c r="G48" s="51" t="s">
        <v>16</v>
      </c>
      <c r="H48" s="51" t="s">
        <v>16</v>
      </c>
      <c r="I48" s="1"/>
      <c r="J48" s="155">
        <v>43611</v>
      </c>
      <c r="K48" s="155">
        <v>43611</v>
      </c>
      <c r="L48" s="158"/>
      <c r="M48" s="155">
        <f>VLOOKUP(A48,'USE Oct 18 Website'!$A$1:$E$731,4,0)</f>
        <v>43611</v>
      </c>
      <c r="N48" s="155">
        <f>VLOOKUP(A48,'USE Oct 18 Website'!$A$1:$E$731,5,0)</f>
        <v>43611</v>
      </c>
      <c r="O48" s="1"/>
    </row>
    <row r="49" spans="1:15" ht="15" customHeight="1" x14ac:dyDescent="0.35">
      <c r="A49" s="50" t="s">
        <v>202</v>
      </c>
      <c r="B49" s="7" t="s">
        <v>203</v>
      </c>
      <c r="C49" s="48" t="s">
        <v>204</v>
      </c>
      <c r="D49" s="5" t="s">
        <v>205</v>
      </c>
      <c r="E49" s="50"/>
      <c r="F49" s="51" t="s">
        <v>16</v>
      </c>
      <c r="G49" s="51" t="s">
        <v>16</v>
      </c>
      <c r="H49" s="51" t="s">
        <v>16</v>
      </c>
      <c r="I49" s="1"/>
      <c r="J49" s="155">
        <v>43436</v>
      </c>
      <c r="K49" s="155">
        <v>43436</v>
      </c>
      <c r="L49" s="158"/>
      <c r="M49" s="155">
        <f>VLOOKUP(A49,'USE Oct 18 Website'!$A$1:$E$731,4,0)</f>
        <v>43436</v>
      </c>
      <c r="N49" s="155">
        <f>VLOOKUP(A49,'USE Oct 18 Website'!$A$1:$E$731,5,0)</f>
        <v>43436</v>
      </c>
      <c r="O49" s="1"/>
    </row>
    <row r="50" spans="1:15" ht="14.5" customHeight="1" x14ac:dyDescent="0.35">
      <c r="A50" s="50" t="s">
        <v>206</v>
      </c>
      <c r="B50" s="7" t="s">
        <v>207</v>
      </c>
      <c r="C50" s="48" t="s">
        <v>19</v>
      </c>
      <c r="D50" s="5" t="s">
        <v>208</v>
      </c>
      <c r="E50" s="50"/>
      <c r="F50" s="51" t="s">
        <v>16</v>
      </c>
      <c r="G50" s="51" t="s">
        <v>16</v>
      </c>
      <c r="H50" s="51" t="s">
        <v>16</v>
      </c>
      <c r="I50" s="3"/>
      <c r="J50" s="155">
        <v>43427</v>
      </c>
      <c r="K50" s="155">
        <v>43427</v>
      </c>
      <c r="L50" s="157"/>
      <c r="M50" s="155">
        <f>VLOOKUP(A50,'USE Oct 18 Website'!$A$1:$E$731,4,0)</f>
        <v>43427</v>
      </c>
      <c r="N50" s="155">
        <f>VLOOKUP(A50,'USE Oct 18 Website'!$A$1:$E$731,5,0)</f>
        <v>43427</v>
      </c>
      <c r="O50" s="3"/>
    </row>
    <row r="51" spans="1:15" ht="15.75" customHeight="1" x14ac:dyDescent="0.35">
      <c r="A51" s="50" t="s">
        <v>209</v>
      </c>
      <c r="B51" s="7" t="s">
        <v>210</v>
      </c>
      <c r="C51" s="48" t="s">
        <v>19</v>
      </c>
      <c r="D51" s="178" t="s">
        <v>211</v>
      </c>
      <c r="E51" s="55" t="s">
        <v>212</v>
      </c>
      <c r="F51" s="51" t="s">
        <v>16</v>
      </c>
      <c r="G51" s="51" t="s">
        <v>16</v>
      </c>
      <c r="H51" s="51" t="s">
        <v>16</v>
      </c>
      <c r="I51" s="1"/>
      <c r="J51" s="155">
        <v>43405</v>
      </c>
      <c r="K51" s="155">
        <v>43405</v>
      </c>
      <c r="L51" s="158"/>
      <c r="M51" s="155">
        <f>VLOOKUP(A51,'USE Oct 18 Website'!$A$1:$E$731,4,0)</f>
        <v>43405</v>
      </c>
      <c r="N51" s="155">
        <f>VLOOKUP(A51,'USE Oct 18 Website'!$A$1:$E$731,5,0)</f>
        <v>43405</v>
      </c>
      <c r="O51" s="1"/>
    </row>
    <row r="52" spans="1:15" ht="15" customHeight="1" x14ac:dyDescent="0.35">
      <c r="A52" s="50" t="s">
        <v>213</v>
      </c>
      <c r="B52" s="7" t="s">
        <v>214</v>
      </c>
      <c r="C52" s="48" t="s">
        <v>215</v>
      </c>
      <c r="D52" s="5" t="s">
        <v>216</v>
      </c>
      <c r="E52" s="50"/>
      <c r="F52" s="51" t="s">
        <v>16</v>
      </c>
      <c r="G52" s="51" t="s">
        <v>16</v>
      </c>
      <c r="H52" s="51" t="s">
        <v>16</v>
      </c>
      <c r="I52" s="1"/>
      <c r="J52" s="155">
        <v>43465</v>
      </c>
      <c r="K52" s="155">
        <v>43465</v>
      </c>
      <c r="L52" s="158"/>
      <c r="M52" s="155">
        <f>VLOOKUP(A52,'USE Oct 18 Website'!$A$1:$E$731,4,0)</f>
        <v>43465</v>
      </c>
      <c r="N52" s="155">
        <f>VLOOKUP(A52,'USE Oct 18 Website'!$A$1:$E$731,5,0)</f>
        <v>43465</v>
      </c>
      <c r="O52" s="1"/>
    </row>
    <row r="53" spans="1:15" ht="15.75" customHeight="1" x14ac:dyDescent="0.35">
      <c r="A53" s="50" t="s">
        <v>217</v>
      </c>
      <c r="B53" s="7" t="s">
        <v>218</v>
      </c>
      <c r="C53" s="48" t="s">
        <v>219</v>
      </c>
      <c r="D53" s="178" t="s">
        <v>220</v>
      </c>
      <c r="E53" s="55" t="s">
        <v>221</v>
      </c>
      <c r="F53" s="51" t="s">
        <v>16</v>
      </c>
      <c r="G53" s="51" t="s">
        <v>16</v>
      </c>
      <c r="H53" s="51" t="s">
        <v>16</v>
      </c>
      <c r="I53" s="1"/>
      <c r="J53" s="155">
        <v>43555</v>
      </c>
      <c r="K53" s="155">
        <v>43555</v>
      </c>
      <c r="L53" s="158"/>
      <c r="M53" s="155">
        <f>VLOOKUP(A53,'USE Oct 18 Website'!$A$1:$E$731,4,0)</f>
        <v>43555</v>
      </c>
      <c r="N53" s="155">
        <f>VLOOKUP(A53,'USE Oct 18 Website'!$A$1:$E$731,5,0)</f>
        <v>43555</v>
      </c>
      <c r="O53" s="1"/>
    </row>
    <row r="54" spans="1:15" ht="14.5" customHeight="1" x14ac:dyDescent="0.35">
      <c r="A54" s="50" t="s">
        <v>222</v>
      </c>
      <c r="B54" s="7" t="s">
        <v>223</v>
      </c>
      <c r="C54" s="48" t="s">
        <v>219</v>
      </c>
      <c r="D54" s="178" t="s">
        <v>220</v>
      </c>
      <c r="E54" s="55" t="s">
        <v>221</v>
      </c>
      <c r="F54" s="51" t="s">
        <v>16</v>
      </c>
      <c r="G54" s="51" t="s">
        <v>16</v>
      </c>
      <c r="H54" s="51" t="s">
        <v>16</v>
      </c>
      <c r="I54" s="1"/>
      <c r="J54" s="155">
        <v>43555</v>
      </c>
      <c r="K54" s="155">
        <v>43555</v>
      </c>
      <c r="L54" s="158"/>
      <c r="M54" s="155">
        <f>VLOOKUP(A54,'USE Oct 18 Website'!$A$1:$E$731,4,0)</f>
        <v>43555</v>
      </c>
      <c r="N54" s="155">
        <f>VLOOKUP(A54,'USE Oct 18 Website'!$A$1:$E$731,5,0)</f>
        <v>43555</v>
      </c>
      <c r="O54" s="1"/>
    </row>
    <row r="55" spans="1:15" ht="15.75" customHeight="1" x14ac:dyDescent="0.35">
      <c r="A55" s="52" t="s">
        <v>224</v>
      </c>
      <c r="B55" s="7" t="s">
        <v>225</v>
      </c>
      <c r="C55" s="6" t="s">
        <v>19</v>
      </c>
      <c r="D55" s="57" t="s">
        <v>226</v>
      </c>
      <c r="E55" s="63" t="s">
        <v>227</v>
      </c>
      <c r="F55" s="51" t="s">
        <v>16</v>
      </c>
      <c r="G55" s="51" t="s">
        <v>16</v>
      </c>
      <c r="H55" s="51" t="s">
        <v>16</v>
      </c>
      <c r="I55" s="3"/>
      <c r="J55" s="155">
        <v>43428</v>
      </c>
      <c r="K55" s="155">
        <v>43428</v>
      </c>
      <c r="L55" s="157"/>
      <c r="M55" s="155">
        <f>VLOOKUP(A55,'USE Oct 18 Website'!$A$1:$E$731,4,0)</f>
        <v>43428</v>
      </c>
      <c r="N55" s="155">
        <f>VLOOKUP(A55,'USE Oct 18 Website'!$A$1:$E$731,5,0)</f>
        <v>43428</v>
      </c>
      <c r="O55" s="3"/>
    </row>
    <row r="56" spans="1:15" ht="15" customHeight="1" x14ac:dyDescent="0.35">
      <c r="A56" s="50" t="s">
        <v>228</v>
      </c>
      <c r="B56" s="7" t="s">
        <v>229</v>
      </c>
      <c r="C56" s="48" t="s">
        <v>19</v>
      </c>
      <c r="D56" s="178" t="s">
        <v>230</v>
      </c>
      <c r="E56" s="55" t="s">
        <v>231</v>
      </c>
      <c r="F56" s="51" t="s">
        <v>16</v>
      </c>
      <c r="G56" s="51" t="s">
        <v>16</v>
      </c>
      <c r="H56" s="51" t="s">
        <v>16</v>
      </c>
      <c r="I56" s="3"/>
      <c r="J56" s="155">
        <v>43677</v>
      </c>
      <c r="K56" s="155">
        <v>43677</v>
      </c>
      <c r="L56" s="157"/>
      <c r="M56" s="155">
        <f>VLOOKUP(A56,'USE Oct 18 Website'!$A$1:$E$731,4,0)</f>
        <v>43677</v>
      </c>
      <c r="N56" s="155">
        <f>VLOOKUP(A56,'USE Oct 18 Website'!$A$1:$E$731,5,0)</f>
        <v>43677</v>
      </c>
      <c r="O56" s="3"/>
    </row>
    <row r="57" spans="1:15" ht="15" customHeight="1" x14ac:dyDescent="0.35">
      <c r="A57" s="50" t="s">
        <v>232</v>
      </c>
      <c r="B57" s="7" t="s">
        <v>233</v>
      </c>
      <c r="C57" s="48" t="s">
        <v>19</v>
      </c>
      <c r="D57" s="5" t="s">
        <v>234</v>
      </c>
      <c r="E57" s="50"/>
      <c r="F57" s="51" t="s">
        <v>16</v>
      </c>
      <c r="G57" s="51" t="s">
        <v>16</v>
      </c>
      <c r="H57" s="51" t="s">
        <v>16</v>
      </c>
      <c r="I57" s="1"/>
      <c r="J57" s="155">
        <v>43646</v>
      </c>
      <c r="K57" s="155">
        <v>43646</v>
      </c>
      <c r="L57" s="158"/>
      <c r="M57" s="155">
        <f>VLOOKUP(A57,'USE Oct 18 Website'!$A$1:$E$731,4,0)</f>
        <v>43646</v>
      </c>
      <c r="N57" s="155">
        <f>VLOOKUP(A57,'USE Oct 18 Website'!$A$1:$E$731,5,0)</f>
        <v>43646</v>
      </c>
      <c r="O57" s="1"/>
    </row>
    <row r="58" spans="1:15" ht="15.75" customHeight="1" x14ac:dyDescent="0.35">
      <c r="A58" s="50" t="s">
        <v>235</v>
      </c>
      <c r="B58" s="11" t="s">
        <v>236</v>
      </c>
      <c r="C58" s="48" t="s">
        <v>19</v>
      </c>
      <c r="D58" s="64" t="s">
        <v>237</v>
      </c>
      <c r="E58" s="55" t="s">
        <v>238</v>
      </c>
      <c r="F58" s="51" t="s">
        <v>16</v>
      </c>
      <c r="G58" s="51" t="s">
        <v>16</v>
      </c>
      <c r="H58" s="51" t="s">
        <v>16</v>
      </c>
      <c r="I58" s="1"/>
      <c r="J58" s="155">
        <v>43369</v>
      </c>
      <c r="K58" s="155">
        <v>43369</v>
      </c>
      <c r="L58" s="158"/>
      <c r="M58" s="155">
        <f>VLOOKUP(A58,'USE Oct 18 Website'!$A$1:$E$731,4,0)</f>
        <v>43369</v>
      </c>
      <c r="N58" s="155">
        <f>VLOOKUP(A58,'USE Oct 18 Website'!$A$1:$E$731,5,0)</f>
        <v>43369</v>
      </c>
      <c r="O58" s="1"/>
    </row>
    <row r="59" spans="1:15" ht="14.5" customHeight="1" x14ac:dyDescent="0.35">
      <c r="A59" s="50" t="s">
        <v>239</v>
      </c>
      <c r="B59" s="7" t="s">
        <v>240</v>
      </c>
      <c r="C59" s="48" t="s">
        <v>241</v>
      </c>
      <c r="D59" s="5" t="s">
        <v>242</v>
      </c>
      <c r="E59" s="50"/>
      <c r="F59" s="51" t="s">
        <v>16</v>
      </c>
      <c r="G59" s="51" t="s">
        <v>16</v>
      </c>
      <c r="H59" s="51" t="s">
        <v>16</v>
      </c>
      <c r="I59" s="3"/>
      <c r="J59" s="155">
        <v>43704</v>
      </c>
      <c r="K59" s="155">
        <v>43704</v>
      </c>
      <c r="L59" s="157"/>
      <c r="M59" s="155">
        <f>VLOOKUP(A59,'USE Oct 18 Website'!$A$1:$E$731,4,0)</f>
        <v>43704</v>
      </c>
      <c r="N59" s="155">
        <f>VLOOKUP(A59,'USE Oct 18 Website'!$A$1:$E$731,5,0)</f>
        <v>43704</v>
      </c>
      <c r="O59" s="3"/>
    </row>
    <row r="60" spans="1:15" ht="28.5" customHeight="1" x14ac:dyDescent="0.35">
      <c r="A60" s="50" t="s">
        <v>243</v>
      </c>
      <c r="B60" s="7" t="s">
        <v>244</v>
      </c>
      <c r="C60" s="48" t="s">
        <v>19</v>
      </c>
      <c r="D60" s="178" t="s">
        <v>245</v>
      </c>
      <c r="E60" s="55" t="s">
        <v>246</v>
      </c>
      <c r="F60" s="51" t="s">
        <v>16</v>
      </c>
      <c r="G60" s="51" t="s">
        <v>16</v>
      </c>
      <c r="H60" s="51" t="s">
        <v>16</v>
      </c>
      <c r="I60" s="3"/>
      <c r="J60" s="155">
        <v>43358</v>
      </c>
      <c r="K60" s="155">
        <v>43358</v>
      </c>
      <c r="L60" s="157"/>
      <c r="M60" s="155">
        <f>VLOOKUP(A60,'USE Oct 18 Website'!$A$1:$E$731,4,0)</f>
        <v>43358</v>
      </c>
      <c r="N60" s="155">
        <f>VLOOKUP(A60,'USE Oct 18 Website'!$A$1:$E$731,5,0)</f>
        <v>43358</v>
      </c>
      <c r="O60" s="3"/>
    </row>
    <row r="61" spans="1:15" ht="30" customHeight="1" x14ac:dyDescent="0.35">
      <c r="A61" s="50" t="s">
        <v>247</v>
      </c>
      <c r="B61" s="7" t="s">
        <v>248</v>
      </c>
      <c r="C61" s="48" t="s">
        <v>19</v>
      </c>
      <c r="D61" s="176" t="s">
        <v>249</v>
      </c>
      <c r="E61" s="50"/>
      <c r="F61" s="51" t="s">
        <v>16</v>
      </c>
      <c r="G61" s="51" t="s">
        <v>16</v>
      </c>
      <c r="H61" s="51" t="s">
        <v>16</v>
      </c>
      <c r="I61" s="3"/>
      <c r="J61" s="155">
        <v>43373</v>
      </c>
      <c r="K61" s="155">
        <v>43373</v>
      </c>
      <c r="L61" s="157"/>
      <c r="M61" s="155">
        <f>VLOOKUP(A61,'USE Oct 18 Website'!$A$1:$E$731,4,0)</f>
        <v>43373</v>
      </c>
      <c r="N61" s="155">
        <f>VLOOKUP(A61,'USE Oct 18 Website'!$A$1:$E$731,5,0)</f>
        <v>43373</v>
      </c>
      <c r="O61" s="3"/>
    </row>
    <row r="62" spans="1:15" ht="15" customHeight="1" x14ac:dyDescent="0.35">
      <c r="A62" s="50" t="s">
        <v>250</v>
      </c>
      <c r="B62" s="7" t="s">
        <v>251</v>
      </c>
      <c r="C62" s="48" t="s">
        <v>19</v>
      </c>
      <c r="D62" s="17" t="s">
        <v>252</v>
      </c>
      <c r="E62" s="50"/>
      <c r="F62" s="51" t="s">
        <v>16</v>
      </c>
      <c r="G62" s="51" t="s">
        <v>16</v>
      </c>
      <c r="H62" s="51" t="s">
        <v>16</v>
      </c>
      <c r="I62" s="3"/>
      <c r="J62" s="155">
        <v>43191</v>
      </c>
      <c r="K62" s="155">
        <v>43191</v>
      </c>
      <c r="L62" s="157"/>
      <c r="M62" s="155">
        <f>VLOOKUP(A62,'USE Oct 18 Website'!$A$1:$E$731,4,0)</f>
        <v>43191</v>
      </c>
      <c r="N62" s="155">
        <f>VLOOKUP(A62,'USE Oct 18 Website'!$A$1:$E$731,5,0)</f>
        <v>43191</v>
      </c>
      <c r="O62" s="3"/>
    </row>
    <row r="63" spans="1:15" ht="12.75" customHeight="1" x14ac:dyDescent="0.35">
      <c r="A63" s="50" t="s">
        <v>253</v>
      </c>
      <c r="B63" s="7" t="s">
        <v>254</v>
      </c>
      <c r="C63" s="48" t="s">
        <v>19</v>
      </c>
      <c r="D63" s="178" t="s">
        <v>255</v>
      </c>
      <c r="E63" s="55" t="s">
        <v>256</v>
      </c>
      <c r="F63" s="51" t="s">
        <v>16</v>
      </c>
      <c r="G63" s="51" t="s">
        <v>16</v>
      </c>
      <c r="H63" s="51" t="s">
        <v>16</v>
      </c>
      <c r="I63" s="3"/>
      <c r="J63" s="155">
        <v>43524</v>
      </c>
      <c r="K63" s="155">
        <v>43524</v>
      </c>
      <c r="L63" s="157"/>
      <c r="M63" s="155">
        <f>VLOOKUP(A63,'USE Oct 18 Website'!$A$1:$E$731,4,0)</f>
        <v>43524</v>
      </c>
      <c r="N63" s="155">
        <f>VLOOKUP(A63,'USE Oct 18 Website'!$A$1:$E$731,5,0)</f>
        <v>43524</v>
      </c>
      <c r="O63" s="3"/>
    </row>
    <row r="64" spans="1:15" ht="49.5" customHeight="1" x14ac:dyDescent="0.35">
      <c r="A64" s="50" t="s">
        <v>257</v>
      </c>
      <c r="B64" s="7" t="s">
        <v>258</v>
      </c>
      <c r="C64" s="48" t="s">
        <v>19</v>
      </c>
      <c r="D64" s="5" t="s">
        <v>259</v>
      </c>
      <c r="E64" s="50"/>
      <c r="F64" s="51" t="s">
        <v>16</v>
      </c>
      <c r="G64" s="51" t="s">
        <v>16</v>
      </c>
      <c r="H64" s="51" t="s">
        <v>16</v>
      </c>
      <c r="I64" s="3"/>
      <c r="J64" s="155">
        <v>43452</v>
      </c>
      <c r="K64" s="155">
        <v>43452</v>
      </c>
      <c r="L64" s="157"/>
      <c r="M64" s="155">
        <f>VLOOKUP(A64,'USE Oct 18 Website'!$A$1:$E$731,4,0)</f>
        <v>43452</v>
      </c>
      <c r="N64" s="155">
        <f>VLOOKUP(A64,'USE Oct 18 Website'!$A$1:$E$731,5,0)</f>
        <v>43452</v>
      </c>
      <c r="O64" s="3"/>
    </row>
    <row r="65" spans="1:15" ht="15" customHeight="1" x14ac:dyDescent="0.35">
      <c r="A65" s="50" t="s">
        <v>260</v>
      </c>
      <c r="B65" s="7" t="s">
        <v>261</v>
      </c>
      <c r="C65" s="48" t="s">
        <v>19</v>
      </c>
      <c r="D65" s="178" t="s">
        <v>262</v>
      </c>
      <c r="E65" s="55" t="s">
        <v>263</v>
      </c>
      <c r="F65" s="51" t="s">
        <v>16</v>
      </c>
      <c r="G65" s="51" t="s">
        <v>16</v>
      </c>
      <c r="H65" s="51" t="s">
        <v>16</v>
      </c>
      <c r="I65" s="3"/>
      <c r="J65" s="155">
        <v>43465</v>
      </c>
      <c r="K65" s="155">
        <v>43465</v>
      </c>
      <c r="L65" s="157"/>
      <c r="M65" s="155">
        <f>VLOOKUP(A65,'USE Oct 18 Website'!$A$1:$E$731,4,0)</f>
        <v>43465</v>
      </c>
      <c r="N65" s="155">
        <f>VLOOKUP(A65,'USE Oct 18 Website'!$A$1:$E$731,5,0)</f>
        <v>43465</v>
      </c>
      <c r="O65" s="3"/>
    </row>
    <row r="66" spans="1:15" ht="15" customHeight="1" x14ac:dyDescent="0.35">
      <c r="A66" s="50" t="s">
        <v>264</v>
      </c>
      <c r="B66" s="7" t="s">
        <v>265</v>
      </c>
      <c r="C66" s="48" t="s">
        <v>19</v>
      </c>
      <c r="D66" s="178" t="s">
        <v>266</v>
      </c>
      <c r="E66" s="55" t="s">
        <v>267</v>
      </c>
      <c r="F66" s="51" t="s">
        <v>16</v>
      </c>
      <c r="G66" s="51" t="s">
        <v>16</v>
      </c>
      <c r="H66" s="51" t="s">
        <v>16</v>
      </c>
      <c r="I66" s="3"/>
      <c r="J66" s="155">
        <v>43378</v>
      </c>
      <c r="K66" s="155">
        <v>43378</v>
      </c>
      <c r="L66" s="157"/>
      <c r="M66" s="155">
        <f>VLOOKUP(A66,'USE Oct 18 Website'!$A$1:$E$731,4,0)</f>
        <v>43378</v>
      </c>
      <c r="N66" s="155">
        <f>VLOOKUP(A66,'USE Oct 18 Website'!$A$1:$E$731,5,0)</f>
        <v>43378</v>
      </c>
      <c r="O66" s="3"/>
    </row>
    <row r="67" spans="1:15" ht="15" customHeight="1" x14ac:dyDescent="0.35">
      <c r="A67" s="50" t="s">
        <v>268</v>
      </c>
      <c r="B67" s="7" t="s">
        <v>269</v>
      </c>
      <c r="C67" s="48" t="s">
        <v>19</v>
      </c>
      <c r="D67" s="5" t="s">
        <v>270</v>
      </c>
      <c r="E67" s="50"/>
      <c r="F67" s="51" t="s">
        <v>16</v>
      </c>
      <c r="G67" s="51" t="s">
        <v>16</v>
      </c>
      <c r="H67" s="51" t="s">
        <v>16</v>
      </c>
      <c r="I67" s="3"/>
      <c r="J67" s="155">
        <v>43288</v>
      </c>
      <c r="K67" s="155">
        <v>43288</v>
      </c>
      <c r="L67" s="157"/>
      <c r="M67" s="155">
        <f>VLOOKUP(A67,'USE Oct 18 Website'!$A$1:$E$731,4,0)</f>
        <v>43288</v>
      </c>
      <c r="N67" s="155">
        <f>VLOOKUP(A67,'USE Oct 18 Website'!$A$1:$E$731,5,0)</f>
        <v>43288</v>
      </c>
      <c r="O67" s="3"/>
    </row>
    <row r="68" spans="1:15" ht="15" customHeight="1" x14ac:dyDescent="0.35">
      <c r="A68" s="50" t="s">
        <v>271</v>
      </c>
      <c r="B68" s="7" t="s">
        <v>272</v>
      </c>
      <c r="C68" s="48" t="s">
        <v>19</v>
      </c>
      <c r="D68" s="178" t="s">
        <v>273</v>
      </c>
      <c r="E68" s="55" t="s">
        <v>274</v>
      </c>
      <c r="F68" s="51" t="s">
        <v>16</v>
      </c>
      <c r="G68" s="51" t="s">
        <v>16</v>
      </c>
      <c r="H68" s="51" t="s">
        <v>16</v>
      </c>
      <c r="I68" s="1"/>
      <c r="J68" s="155">
        <v>43565</v>
      </c>
      <c r="K68" s="155">
        <v>43565</v>
      </c>
      <c r="L68" s="158"/>
      <c r="M68" s="155">
        <f>VLOOKUP(A68,'USE Oct 18 Website'!$A$1:$E$731,4,0)</f>
        <v>43565</v>
      </c>
      <c r="N68" s="155">
        <f>VLOOKUP(A68,'USE Oct 18 Website'!$A$1:$E$731,5,0)</f>
        <v>43565</v>
      </c>
      <c r="O68" s="1"/>
    </row>
    <row r="69" spans="1:15" ht="14.5" customHeight="1" x14ac:dyDescent="0.35">
      <c r="A69" s="54" t="s">
        <v>275</v>
      </c>
      <c r="B69" s="13" t="s">
        <v>276</v>
      </c>
      <c r="C69" s="53" t="s">
        <v>19</v>
      </c>
      <c r="D69" s="65" t="s">
        <v>277</v>
      </c>
      <c r="E69" s="62" t="s">
        <v>278</v>
      </c>
      <c r="F69" s="51" t="s">
        <v>16</v>
      </c>
      <c r="G69" s="51" t="s">
        <v>16</v>
      </c>
      <c r="H69" s="51" t="s">
        <v>16</v>
      </c>
      <c r="I69" s="1"/>
      <c r="J69" s="155">
        <v>43466</v>
      </c>
      <c r="K69" s="155">
        <v>43466</v>
      </c>
      <c r="L69" s="158"/>
      <c r="M69" s="155">
        <f>VLOOKUP(A69,'USE Oct 18 Website'!$A$1:$E$731,4,0)</f>
        <v>43466</v>
      </c>
      <c r="N69" s="155">
        <f>VLOOKUP(A69,'USE Oct 18 Website'!$A$1:$E$731,5,0)</f>
        <v>43466</v>
      </c>
      <c r="O69" s="1"/>
    </row>
    <row r="70" spans="1:15" ht="14.5" customHeight="1" x14ac:dyDescent="0.35">
      <c r="A70" s="125" t="s">
        <v>279</v>
      </c>
      <c r="B70" s="13" t="s">
        <v>280</v>
      </c>
      <c r="C70" s="66" t="s">
        <v>19</v>
      </c>
      <c r="D70" s="65" t="s">
        <v>281</v>
      </c>
      <c r="E70" s="67" t="s">
        <v>278</v>
      </c>
      <c r="F70" s="51" t="s">
        <v>16</v>
      </c>
      <c r="G70" s="51" t="s">
        <v>16</v>
      </c>
      <c r="H70" s="51" t="s">
        <v>16</v>
      </c>
      <c r="I70" s="3"/>
      <c r="J70" s="155">
        <v>43466</v>
      </c>
      <c r="K70" s="155">
        <v>43466</v>
      </c>
      <c r="L70" s="157"/>
      <c r="M70" s="155">
        <f>VLOOKUP(A70,'USE Oct 18 Website'!$A$1:$E$731,4,0)</f>
        <v>43466</v>
      </c>
      <c r="N70" s="155">
        <f>VLOOKUP(A70,'USE Oct 18 Website'!$A$1:$E$731,5,0)</f>
        <v>43466</v>
      </c>
      <c r="O70" s="3"/>
    </row>
    <row r="71" spans="1:15" x14ac:dyDescent="0.35">
      <c r="A71" s="50" t="s">
        <v>282</v>
      </c>
      <c r="B71" s="7" t="s">
        <v>283</v>
      </c>
      <c r="C71" s="48" t="s">
        <v>284</v>
      </c>
      <c r="D71" s="5" t="s">
        <v>285</v>
      </c>
      <c r="E71" s="50"/>
      <c r="F71" s="51" t="s">
        <v>16</v>
      </c>
      <c r="G71" s="51" t="s">
        <v>16</v>
      </c>
      <c r="H71" s="51" t="s">
        <v>16</v>
      </c>
      <c r="I71" s="3"/>
      <c r="J71" s="155">
        <v>43356</v>
      </c>
      <c r="K71" s="155">
        <v>43356</v>
      </c>
      <c r="L71" s="157"/>
      <c r="M71" s="155">
        <f>VLOOKUP(A71,'USE Oct 18 Website'!$A$1:$E$731,4,0)</f>
        <v>43356</v>
      </c>
      <c r="N71" s="155">
        <f>VLOOKUP(A71,'USE Oct 18 Website'!$A$1:$E$731,5,0)</f>
        <v>43356</v>
      </c>
      <c r="O71" s="3"/>
    </row>
    <row r="72" spans="1:15" x14ac:dyDescent="0.35">
      <c r="A72" s="54" t="s">
        <v>286</v>
      </c>
      <c r="B72" s="13" t="s">
        <v>287</v>
      </c>
      <c r="C72" s="53" t="s">
        <v>19</v>
      </c>
      <c r="D72" s="68" t="s">
        <v>288</v>
      </c>
      <c r="E72" s="62" t="s">
        <v>289</v>
      </c>
      <c r="F72" s="51" t="s">
        <v>16</v>
      </c>
      <c r="G72" s="51" t="s">
        <v>16</v>
      </c>
      <c r="H72" s="51" t="s">
        <v>16</v>
      </c>
      <c r="I72" s="3"/>
      <c r="J72" s="155">
        <v>43653</v>
      </c>
      <c r="K72" s="155">
        <v>43653</v>
      </c>
      <c r="L72" s="157"/>
      <c r="M72" s="155">
        <f>VLOOKUP(A72,'USE Oct 18 Website'!$A$1:$E$731,4,0)</f>
        <v>43653</v>
      </c>
      <c r="N72" s="155">
        <f>VLOOKUP(A72,'USE Oct 18 Website'!$A$1:$E$731,5,0)</f>
        <v>43653</v>
      </c>
      <c r="O72" s="3"/>
    </row>
    <row r="73" spans="1:15" ht="15" customHeight="1" x14ac:dyDescent="0.35">
      <c r="A73" s="50" t="s">
        <v>290</v>
      </c>
      <c r="B73" s="7" t="s">
        <v>291</v>
      </c>
      <c r="C73" s="48" t="s">
        <v>292</v>
      </c>
      <c r="D73" s="5" t="s">
        <v>293</v>
      </c>
      <c r="E73" s="50"/>
      <c r="F73" s="51" t="s">
        <v>16</v>
      </c>
      <c r="G73" s="51" t="s">
        <v>16</v>
      </c>
      <c r="H73" s="51" t="s">
        <v>16</v>
      </c>
      <c r="I73" s="3"/>
      <c r="J73" s="155">
        <v>43651</v>
      </c>
      <c r="K73" s="155">
        <v>43651</v>
      </c>
      <c r="L73" s="157"/>
      <c r="M73" s="155">
        <f>VLOOKUP(A73,'USE Oct 18 Website'!$A$1:$E$731,4,0)</f>
        <v>43651</v>
      </c>
      <c r="N73" s="155">
        <f>VLOOKUP(A73,'USE Oct 18 Website'!$A$1:$E$731,5,0)</f>
        <v>43651</v>
      </c>
      <c r="O73" s="3"/>
    </row>
    <row r="74" spans="1:15" ht="15" customHeight="1" x14ac:dyDescent="0.35">
      <c r="A74" s="54" t="s">
        <v>294</v>
      </c>
      <c r="B74" s="13" t="s">
        <v>295</v>
      </c>
      <c r="C74" s="53" t="s">
        <v>19</v>
      </c>
      <c r="D74" s="35" t="s">
        <v>296</v>
      </c>
      <c r="E74" s="54"/>
      <c r="F74" s="51" t="s">
        <v>16</v>
      </c>
      <c r="G74" s="51" t="s">
        <v>16</v>
      </c>
      <c r="H74" s="51" t="s">
        <v>16</v>
      </c>
      <c r="I74" s="3"/>
      <c r="J74" s="155">
        <v>43613</v>
      </c>
      <c r="K74" s="155">
        <v>43613</v>
      </c>
      <c r="L74" s="157"/>
      <c r="M74" s="155">
        <f>VLOOKUP(A74,'USE Oct 18 Website'!$A$1:$E$731,4,0)</f>
        <v>43613</v>
      </c>
      <c r="N74" s="155">
        <f>VLOOKUP(A74,'USE Oct 18 Website'!$A$1:$E$731,5,0)</f>
        <v>43613</v>
      </c>
      <c r="O74" s="3"/>
    </row>
    <row r="75" spans="1:15" ht="15" customHeight="1" x14ac:dyDescent="0.35">
      <c r="A75" s="50" t="s">
        <v>297</v>
      </c>
      <c r="B75" s="7" t="s">
        <v>298</v>
      </c>
      <c r="C75" s="48" t="s">
        <v>299</v>
      </c>
      <c r="D75" s="178" t="s">
        <v>300</v>
      </c>
      <c r="E75" s="55" t="s">
        <v>301</v>
      </c>
      <c r="F75" s="51" t="s">
        <v>16</v>
      </c>
      <c r="G75" s="51" t="s">
        <v>16</v>
      </c>
      <c r="H75" s="51" t="s">
        <v>16</v>
      </c>
      <c r="I75" s="14"/>
      <c r="J75" s="166">
        <v>43434</v>
      </c>
      <c r="K75" s="166">
        <v>43434</v>
      </c>
      <c r="L75" s="162"/>
      <c r="M75" s="155">
        <f>VLOOKUP(A75,'USE Oct 18 Website'!$A$1:$E$731,4,0)</f>
        <v>43434</v>
      </c>
      <c r="N75" s="155">
        <f>VLOOKUP(A75,'USE Oct 18 Website'!$A$1:$E$731,5,0)</f>
        <v>43434</v>
      </c>
      <c r="O75" s="14"/>
    </row>
    <row r="76" spans="1:15" ht="15" customHeight="1" x14ac:dyDescent="0.35">
      <c r="A76" s="50" t="s">
        <v>302</v>
      </c>
      <c r="B76" s="7" t="s">
        <v>303</v>
      </c>
      <c r="C76" s="48" t="s">
        <v>19</v>
      </c>
      <c r="D76" s="178" t="s">
        <v>304</v>
      </c>
      <c r="E76" s="55" t="s">
        <v>305</v>
      </c>
      <c r="F76" s="51" t="s">
        <v>16</v>
      </c>
      <c r="G76" s="51" t="s">
        <v>16</v>
      </c>
      <c r="H76" s="51" t="s">
        <v>16</v>
      </c>
      <c r="I76" s="3"/>
      <c r="J76" s="155">
        <v>43465</v>
      </c>
      <c r="K76" s="155">
        <v>43465</v>
      </c>
      <c r="L76" s="157"/>
      <c r="M76" s="155">
        <f>VLOOKUP(A76,'USE Oct 18 Website'!$A$1:$E$731,4,0)</f>
        <v>43465</v>
      </c>
      <c r="N76" s="155">
        <f>VLOOKUP(A76,'USE Oct 18 Website'!$A$1:$E$731,5,0)</f>
        <v>43465</v>
      </c>
      <c r="O76" s="3"/>
    </row>
    <row r="77" spans="1:15" ht="15.75" customHeight="1" x14ac:dyDescent="0.35">
      <c r="A77" s="50" t="s">
        <v>306</v>
      </c>
      <c r="B77" s="11" t="s">
        <v>307</v>
      </c>
      <c r="C77" s="69" t="s">
        <v>308</v>
      </c>
      <c r="D77" s="146" t="s">
        <v>309</v>
      </c>
      <c r="E77" s="70"/>
      <c r="F77" s="51" t="s">
        <v>16</v>
      </c>
      <c r="G77" s="51" t="s">
        <v>16</v>
      </c>
      <c r="H77" s="51" t="s">
        <v>16</v>
      </c>
      <c r="I77" s="12"/>
      <c r="J77" s="167">
        <v>43404</v>
      </c>
      <c r="K77" s="167">
        <v>43404</v>
      </c>
      <c r="L77" s="159"/>
      <c r="M77" s="155">
        <f>VLOOKUP(A77,'USE Oct 18 Website'!$A$1:$E$731,4,0)</f>
        <v>43404</v>
      </c>
      <c r="N77" s="155">
        <f>VLOOKUP(A77,'USE Oct 18 Website'!$A$1:$E$731,5,0)</f>
        <v>43404</v>
      </c>
      <c r="O77" s="12"/>
    </row>
    <row r="78" spans="1:15" ht="14.15" customHeight="1" x14ac:dyDescent="0.35">
      <c r="A78" s="50" t="s">
        <v>310</v>
      </c>
      <c r="B78" s="7" t="s">
        <v>311</v>
      </c>
      <c r="C78" s="69" t="s">
        <v>312</v>
      </c>
      <c r="D78" s="71" t="s">
        <v>313</v>
      </c>
      <c r="E78" s="70"/>
      <c r="F78" s="51" t="s">
        <v>16</v>
      </c>
      <c r="G78" s="51" t="s">
        <v>16</v>
      </c>
      <c r="H78" s="51" t="s">
        <v>16</v>
      </c>
      <c r="I78" s="14"/>
      <c r="J78" s="166">
        <v>43646</v>
      </c>
      <c r="K78" s="166">
        <v>43646</v>
      </c>
      <c r="L78" s="162"/>
      <c r="M78" s="155">
        <f>VLOOKUP(A78,'USE Oct 18 Website'!$A$1:$E$731,4,0)</f>
        <v>43646</v>
      </c>
      <c r="N78" s="155">
        <f>VLOOKUP(A78,'USE Oct 18 Website'!$A$1:$E$731,5,0)</f>
        <v>43646</v>
      </c>
      <c r="O78" s="14"/>
    </row>
    <row r="79" spans="1:15" ht="15.75" customHeight="1" x14ac:dyDescent="0.35">
      <c r="A79" s="50" t="s">
        <v>314</v>
      </c>
      <c r="B79" s="7" t="s">
        <v>315</v>
      </c>
      <c r="C79" s="69" t="s">
        <v>316</v>
      </c>
      <c r="D79" s="72" t="s">
        <v>317</v>
      </c>
      <c r="E79" s="73" t="s">
        <v>317</v>
      </c>
      <c r="F79" s="51" t="s">
        <v>16</v>
      </c>
      <c r="G79" s="51" t="s">
        <v>16</v>
      </c>
      <c r="H79" s="51" t="s">
        <v>16</v>
      </c>
      <c r="I79" s="3"/>
      <c r="J79" s="155">
        <v>43555</v>
      </c>
      <c r="K79" s="155">
        <v>43555</v>
      </c>
      <c r="L79" s="157"/>
      <c r="M79" s="155">
        <f>VLOOKUP(A79,'USE Oct 18 Website'!$A$1:$E$731,4,0)</f>
        <v>43555</v>
      </c>
      <c r="N79" s="155">
        <f>VLOOKUP(A79,'USE Oct 18 Website'!$A$1:$E$731,5,0)</f>
        <v>43555</v>
      </c>
      <c r="O79" s="3"/>
    </row>
    <row r="80" spans="1:15" ht="30.75" customHeight="1" x14ac:dyDescent="0.35">
      <c r="A80" s="52" t="s">
        <v>318</v>
      </c>
      <c r="B80" s="7" t="s">
        <v>319</v>
      </c>
      <c r="C80" s="74" t="s">
        <v>320</v>
      </c>
      <c r="D80" s="74" t="s">
        <v>321</v>
      </c>
      <c r="E80" s="75"/>
      <c r="F80" s="51" t="s">
        <v>16</v>
      </c>
      <c r="G80" s="51" t="s">
        <v>16</v>
      </c>
      <c r="H80" s="51" t="s">
        <v>16</v>
      </c>
      <c r="I80" s="3"/>
      <c r="J80" s="155">
        <v>43434</v>
      </c>
      <c r="K80" s="155">
        <v>43434</v>
      </c>
      <c r="L80" s="157"/>
      <c r="M80" s="155">
        <f>VLOOKUP(A80,'USE Oct 18 Website'!$A$1:$E$731,4,0)</f>
        <v>43434</v>
      </c>
      <c r="N80" s="155">
        <f>VLOOKUP(A80,'USE Oct 18 Website'!$A$1:$E$731,5,0)</f>
        <v>43434</v>
      </c>
      <c r="O80" s="3"/>
    </row>
    <row r="81" spans="1:15" ht="15" customHeight="1" x14ac:dyDescent="0.35">
      <c r="A81" s="50" t="s">
        <v>322</v>
      </c>
      <c r="B81" s="7" t="s">
        <v>323</v>
      </c>
      <c r="C81" s="69" t="s">
        <v>324</v>
      </c>
      <c r="D81" s="72" t="s">
        <v>325</v>
      </c>
      <c r="E81" s="73" t="s">
        <v>326</v>
      </c>
      <c r="F81" s="51" t="s">
        <v>16</v>
      </c>
      <c r="G81" s="51" t="s">
        <v>16</v>
      </c>
      <c r="H81" s="51" t="s">
        <v>16</v>
      </c>
      <c r="I81" s="3"/>
      <c r="J81" s="155">
        <v>43434</v>
      </c>
      <c r="K81" s="155">
        <v>43434</v>
      </c>
      <c r="L81" s="157"/>
      <c r="M81" s="155">
        <f>VLOOKUP(A81,'USE Oct 18 Website'!$A$1:$E$731,4,0)</f>
        <v>43434</v>
      </c>
      <c r="N81" s="155">
        <f>VLOOKUP(A81,'USE Oct 18 Website'!$A$1:$E$731,5,0)</f>
        <v>43434</v>
      </c>
      <c r="O81" s="3"/>
    </row>
    <row r="82" spans="1:15" x14ac:dyDescent="0.35">
      <c r="A82" s="54" t="s">
        <v>327</v>
      </c>
      <c r="B82" s="21" t="s">
        <v>328</v>
      </c>
      <c r="C82" s="76" t="s">
        <v>19</v>
      </c>
      <c r="D82" s="77" t="s">
        <v>329</v>
      </c>
      <c r="E82" s="78" t="s">
        <v>330</v>
      </c>
      <c r="F82" s="51" t="s">
        <v>16</v>
      </c>
      <c r="G82" s="51" t="s">
        <v>16</v>
      </c>
      <c r="H82" s="51" t="s">
        <v>16</v>
      </c>
      <c r="I82" s="3"/>
      <c r="J82" s="155">
        <v>43652</v>
      </c>
      <c r="K82" s="155">
        <v>43652</v>
      </c>
      <c r="L82" s="157"/>
      <c r="M82" s="155">
        <f>VLOOKUP(A82,'USE Oct 18 Website'!$A$1:$E$731,4,0)</f>
        <v>43652</v>
      </c>
      <c r="N82" s="155">
        <f>VLOOKUP(A82,'USE Oct 18 Website'!$A$1:$E$731,5,0)</f>
        <v>43652</v>
      </c>
      <c r="O82" s="3"/>
    </row>
    <row r="83" spans="1:15" ht="15" customHeight="1" x14ac:dyDescent="0.35">
      <c r="A83" s="41" t="s">
        <v>331</v>
      </c>
      <c r="B83" s="34" t="s">
        <v>332</v>
      </c>
      <c r="C83" s="137" t="s">
        <v>333</v>
      </c>
      <c r="D83" s="74" t="s">
        <v>334</v>
      </c>
      <c r="E83" s="41"/>
      <c r="F83" s="51" t="s">
        <v>16</v>
      </c>
      <c r="G83" s="51" t="s">
        <v>16</v>
      </c>
      <c r="H83" s="51" t="s">
        <v>16</v>
      </c>
      <c r="I83" s="3"/>
      <c r="J83" s="155">
        <v>43635</v>
      </c>
      <c r="K83" s="155">
        <v>43635</v>
      </c>
      <c r="L83" s="157"/>
      <c r="M83" s="155">
        <f>VLOOKUP(A83,'USE Oct 18 Website'!$A$1:$E$731,4,0)</f>
        <v>43635</v>
      </c>
      <c r="N83" s="155">
        <f>VLOOKUP(A83,'USE Oct 18 Website'!$A$1:$E$731,5,0)</f>
        <v>43635</v>
      </c>
      <c r="O83" s="3"/>
    </row>
    <row r="84" spans="1:15" ht="15" customHeight="1" x14ac:dyDescent="0.35">
      <c r="A84" s="50" t="s">
        <v>335</v>
      </c>
      <c r="B84" s="7" t="s">
        <v>336</v>
      </c>
      <c r="C84" s="69" t="s">
        <v>337</v>
      </c>
      <c r="D84" s="73" t="s">
        <v>338</v>
      </c>
      <c r="E84" s="117" t="s">
        <v>339</v>
      </c>
      <c r="F84" s="51" t="s">
        <v>16</v>
      </c>
      <c r="G84" s="51" t="s">
        <v>16</v>
      </c>
      <c r="H84" s="51" t="s">
        <v>16</v>
      </c>
      <c r="I84" s="1"/>
      <c r="J84" s="155">
        <v>43675</v>
      </c>
      <c r="K84" s="155">
        <v>43675</v>
      </c>
      <c r="L84" s="158"/>
      <c r="M84" s="155">
        <f>VLOOKUP(A84,'USE Oct 18 Website'!$A$1:$E$731,4,0)</f>
        <v>43675</v>
      </c>
      <c r="N84" s="155">
        <f>VLOOKUP(A84,'USE Oct 18 Website'!$A$1:$E$731,5,0)</f>
        <v>43675</v>
      </c>
      <c r="O84" s="1"/>
    </row>
    <row r="85" spans="1:15" ht="15" customHeight="1" x14ac:dyDescent="0.35">
      <c r="A85" s="50" t="s">
        <v>340</v>
      </c>
      <c r="B85" s="7" t="s">
        <v>341</v>
      </c>
      <c r="C85" s="69" t="s">
        <v>19</v>
      </c>
      <c r="D85" s="71" t="s">
        <v>342</v>
      </c>
      <c r="E85" s="70"/>
      <c r="F85" s="51" t="s">
        <v>16</v>
      </c>
      <c r="G85" s="51" t="s">
        <v>16</v>
      </c>
      <c r="H85" s="51" t="s">
        <v>16</v>
      </c>
      <c r="I85" s="3"/>
      <c r="J85" s="155">
        <v>43646</v>
      </c>
      <c r="K85" s="155">
        <v>43646</v>
      </c>
      <c r="L85" s="157"/>
      <c r="M85" s="155">
        <f>VLOOKUP(A85,'USE Oct 18 Website'!$A$1:$E$731,4,0)</f>
        <v>43646</v>
      </c>
      <c r="N85" s="155">
        <f>VLOOKUP(A85,'USE Oct 18 Website'!$A$1:$E$731,5,0)</f>
        <v>43646</v>
      </c>
      <c r="O85" s="3"/>
    </row>
    <row r="86" spans="1:15" ht="15" customHeight="1" x14ac:dyDescent="0.35">
      <c r="A86" s="50" t="s">
        <v>343</v>
      </c>
      <c r="B86" s="7" t="s">
        <v>344</v>
      </c>
      <c r="C86" s="69" t="s">
        <v>345</v>
      </c>
      <c r="D86" s="72" t="s">
        <v>346</v>
      </c>
      <c r="E86" s="73" t="s">
        <v>347</v>
      </c>
      <c r="F86" s="51" t="s">
        <v>16</v>
      </c>
      <c r="G86" s="51" t="s">
        <v>16</v>
      </c>
      <c r="H86" s="51" t="s">
        <v>16</v>
      </c>
      <c r="I86" s="3"/>
      <c r="J86" s="155">
        <v>43555</v>
      </c>
      <c r="K86" s="155">
        <v>43555</v>
      </c>
      <c r="L86" s="157"/>
      <c r="M86" s="155">
        <f>VLOOKUP(A86,'USE Oct 18 Website'!$A$1:$E$731,4,0)</f>
        <v>43555</v>
      </c>
      <c r="N86" s="155">
        <f>VLOOKUP(A86,'USE Oct 18 Website'!$A$1:$E$731,5,0)</f>
        <v>43555</v>
      </c>
      <c r="O86" s="3"/>
    </row>
    <row r="87" spans="1:15" ht="15" customHeight="1" x14ac:dyDescent="0.35">
      <c r="A87" s="50" t="s">
        <v>348</v>
      </c>
      <c r="B87" s="7" t="s">
        <v>349</v>
      </c>
      <c r="C87" s="69" t="s">
        <v>350</v>
      </c>
      <c r="D87" s="72" t="s">
        <v>351</v>
      </c>
      <c r="E87" s="73" t="s">
        <v>352</v>
      </c>
      <c r="F87" s="51" t="s">
        <v>16</v>
      </c>
      <c r="G87" s="51" t="s">
        <v>16</v>
      </c>
      <c r="H87" s="51" t="s">
        <v>16</v>
      </c>
      <c r="I87" s="3"/>
      <c r="J87" s="155">
        <v>43449</v>
      </c>
      <c r="K87" s="155">
        <v>43449</v>
      </c>
      <c r="L87" s="157"/>
      <c r="M87" s="155">
        <f>VLOOKUP(A87,'USE Oct 18 Website'!$A$1:$E$731,4,0)</f>
        <v>43449</v>
      </c>
      <c r="N87" s="155">
        <f>VLOOKUP(A87,'USE Oct 18 Website'!$A$1:$E$731,5,0)</f>
        <v>43449</v>
      </c>
      <c r="O87" s="3"/>
    </row>
    <row r="88" spans="1:15" ht="15.75" customHeight="1" x14ac:dyDescent="0.35">
      <c r="A88" s="120" t="s">
        <v>353</v>
      </c>
      <c r="B88" s="7" t="s">
        <v>354</v>
      </c>
      <c r="C88" s="136" t="s">
        <v>355</v>
      </c>
      <c r="D88" s="72" t="s">
        <v>356</v>
      </c>
      <c r="E88" s="149" t="s">
        <v>357</v>
      </c>
      <c r="F88" s="51" t="s">
        <v>16</v>
      </c>
      <c r="G88" s="51" t="s">
        <v>16</v>
      </c>
      <c r="H88" s="51" t="s">
        <v>16</v>
      </c>
      <c r="I88" s="3"/>
      <c r="J88" s="155">
        <v>43541</v>
      </c>
      <c r="K88" s="155">
        <v>43541</v>
      </c>
      <c r="L88" s="157"/>
      <c r="M88" s="155">
        <f>VLOOKUP(A88,'USE Oct 18 Website'!$A$1:$E$731,4,0)</f>
        <v>43541</v>
      </c>
      <c r="N88" s="155">
        <f>VLOOKUP(A88,'USE Oct 18 Website'!$A$1:$E$731,5,0)</f>
        <v>43541</v>
      </c>
      <c r="O88" s="3"/>
    </row>
    <row r="89" spans="1:15" ht="15.75" customHeight="1" x14ac:dyDescent="0.35">
      <c r="A89" s="52" t="s">
        <v>358</v>
      </c>
      <c r="B89" s="7" t="s">
        <v>359</v>
      </c>
      <c r="C89" s="74" t="s">
        <v>360</v>
      </c>
      <c r="D89" s="71" t="s">
        <v>361</v>
      </c>
      <c r="E89" s="75"/>
      <c r="F89" s="51" t="s">
        <v>16</v>
      </c>
      <c r="G89" s="51" t="s">
        <v>16</v>
      </c>
      <c r="H89" s="51" t="s">
        <v>16</v>
      </c>
      <c r="I89" s="3"/>
      <c r="J89" s="155">
        <v>43595</v>
      </c>
      <c r="K89" s="155">
        <v>43595</v>
      </c>
      <c r="L89" s="157"/>
      <c r="M89" s="155">
        <f>VLOOKUP(A89,'USE Oct 18 Website'!$A$1:$E$731,4,0)</f>
        <v>43595</v>
      </c>
      <c r="N89" s="155">
        <f>VLOOKUP(A89,'USE Oct 18 Website'!$A$1:$E$731,5,0)</f>
        <v>43595</v>
      </c>
      <c r="O89" s="3"/>
    </row>
    <row r="90" spans="1:15" ht="15.75" customHeight="1" x14ac:dyDescent="0.35">
      <c r="A90" s="52" t="s">
        <v>362</v>
      </c>
      <c r="B90" s="7" t="s">
        <v>363</v>
      </c>
      <c r="C90" s="74" t="s">
        <v>19</v>
      </c>
      <c r="D90" s="74" t="s">
        <v>364</v>
      </c>
      <c r="E90" s="75"/>
      <c r="F90" s="51" t="s">
        <v>16</v>
      </c>
      <c r="G90" s="51" t="s">
        <v>16</v>
      </c>
      <c r="H90" s="51" t="s">
        <v>16</v>
      </c>
      <c r="I90" s="3"/>
      <c r="J90" s="155">
        <v>43310</v>
      </c>
      <c r="K90" s="155">
        <v>43310</v>
      </c>
      <c r="L90" s="157"/>
      <c r="M90" s="155">
        <f>VLOOKUP(A90,'USE Oct 18 Website'!$A$1:$E$731,4,0)</f>
        <v>43310</v>
      </c>
      <c r="N90" s="155">
        <f>VLOOKUP(A90,'USE Oct 18 Website'!$A$1:$E$731,5,0)</f>
        <v>43310</v>
      </c>
      <c r="O90" s="3"/>
    </row>
    <row r="91" spans="1:15" ht="15.75" customHeight="1" x14ac:dyDescent="0.35">
      <c r="A91" s="95" t="s">
        <v>365</v>
      </c>
      <c r="B91" s="11" t="s">
        <v>366</v>
      </c>
      <c r="C91" s="138" t="s">
        <v>367</v>
      </c>
      <c r="D91" s="148" t="s">
        <v>368</v>
      </c>
      <c r="E91" s="151" t="s">
        <v>369</v>
      </c>
      <c r="F91" s="51" t="s">
        <v>16</v>
      </c>
      <c r="G91" s="51" t="s">
        <v>16</v>
      </c>
      <c r="H91" s="51" t="s">
        <v>16</v>
      </c>
      <c r="I91" s="3"/>
      <c r="J91" s="155">
        <v>43738</v>
      </c>
      <c r="K91" s="155">
        <v>43738</v>
      </c>
      <c r="L91" s="157"/>
      <c r="M91" s="155">
        <f>VLOOKUP(A91,'USE Oct 18 Website'!$A$1:$E$731,4,0)</f>
        <v>43373</v>
      </c>
      <c r="N91" s="155">
        <f>VLOOKUP(A91,'USE Oct 18 Website'!$A$1:$E$731,5,0)</f>
        <v>43373</v>
      </c>
      <c r="O91" s="3"/>
    </row>
    <row r="92" spans="1:15" ht="26.25" customHeight="1" x14ac:dyDescent="0.35">
      <c r="A92" s="94" t="s">
        <v>370</v>
      </c>
      <c r="B92" s="13" t="s">
        <v>371</v>
      </c>
      <c r="C92" s="80" t="s">
        <v>19</v>
      </c>
      <c r="D92" s="80" t="s">
        <v>372</v>
      </c>
      <c r="E92" s="81"/>
      <c r="F92" s="51" t="s">
        <v>16</v>
      </c>
      <c r="G92" s="51" t="s">
        <v>16</v>
      </c>
      <c r="H92" s="51" t="s">
        <v>16</v>
      </c>
      <c r="I92" s="3"/>
      <c r="J92" s="155">
        <v>43464</v>
      </c>
      <c r="K92" s="155">
        <v>43464</v>
      </c>
      <c r="L92" s="157"/>
      <c r="M92" s="155">
        <f>VLOOKUP(A92,'USE Oct 18 Website'!$A$1:$E$731,4,0)</f>
        <v>43464</v>
      </c>
      <c r="N92" s="155">
        <f>VLOOKUP(A92,'USE Oct 18 Website'!$A$1:$E$731,5,0)</f>
        <v>43464</v>
      </c>
      <c r="O92" s="3"/>
    </row>
    <row r="93" spans="1:15" ht="15.75" customHeight="1" x14ac:dyDescent="0.35">
      <c r="A93" s="52" t="s">
        <v>373</v>
      </c>
      <c r="B93" s="7" t="s">
        <v>374</v>
      </c>
      <c r="C93" s="74" t="s">
        <v>375</v>
      </c>
      <c r="D93" s="71" t="s">
        <v>376</v>
      </c>
      <c r="E93" s="75"/>
      <c r="F93" s="51" t="s">
        <v>16</v>
      </c>
      <c r="G93" s="51" t="s">
        <v>16</v>
      </c>
      <c r="H93" s="51" t="s">
        <v>16</v>
      </c>
      <c r="I93" s="3"/>
      <c r="J93" s="155">
        <v>43466</v>
      </c>
      <c r="K93" s="155">
        <v>43466</v>
      </c>
      <c r="L93" s="157"/>
      <c r="M93" s="155">
        <f>VLOOKUP(A93,'USE Oct 18 Website'!$A$1:$E$731,4,0)</f>
        <v>43466</v>
      </c>
      <c r="N93" s="155">
        <f>VLOOKUP(A93,'USE Oct 18 Website'!$A$1:$E$731,5,0)</f>
        <v>43466</v>
      </c>
      <c r="O93" s="3"/>
    </row>
    <row r="94" spans="1:15" ht="15.75" customHeight="1" x14ac:dyDescent="0.35">
      <c r="A94" s="94" t="s">
        <v>377</v>
      </c>
      <c r="B94" s="13" t="s">
        <v>378</v>
      </c>
      <c r="C94" s="80" t="s">
        <v>379</v>
      </c>
      <c r="D94" s="147" t="s">
        <v>380</v>
      </c>
      <c r="E94" s="83" t="s">
        <v>381</v>
      </c>
      <c r="F94" s="51" t="s">
        <v>16</v>
      </c>
      <c r="G94" s="51" t="s">
        <v>16</v>
      </c>
      <c r="H94" s="51" t="s">
        <v>16</v>
      </c>
      <c r="I94" s="3"/>
      <c r="J94" s="155">
        <v>43709</v>
      </c>
      <c r="K94" s="155">
        <v>43709</v>
      </c>
      <c r="L94" s="157"/>
      <c r="M94" s="155">
        <f>VLOOKUP(A94,'USE Oct 18 Website'!$A$1:$E$731,4,0)</f>
        <v>43709</v>
      </c>
      <c r="N94" s="155">
        <f>VLOOKUP(A94,'USE Oct 18 Website'!$A$1:$E$731,5,0)</f>
        <v>43709</v>
      </c>
      <c r="O94" s="3"/>
    </row>
    <row r="95" spans="1:15" ht="15.75" customHeight="1" x14ac:dyDescent="0.35">
      <c r="A95" s="52" t="s">
        <v>382</v>
      </c>
      <c r="B95" s="7" t="s">
        <v>383</v>
      </c>
      <c r="C95" s="74" t="s">
        <v>19</v>
      </c>
      <c r="D95" s="71" t="s">
        <v>384</v>
      </c>
      <c r="E95" s="75"/>
      <c r="F95" s="51" t="s">
        <v>16</v>
      </c>
      <c r="G95" s="51" t="s">
        <v>16</v>
      </c>
      <c r="H95" s="51" t="s">
        <v>16</v>
      </c>
      <c r="I95" s="3"/>
      <c r="J95" s="155">
        <v>43465</v>
      </c>
      <c r="K95" s="155">
        <v>43465</v>
      </c>
      <c r="L95" s="157"/>
      <c r="M95" s="155">
        <f>VLOOKUP(A95,'USE Oct 18 Website'!$A$1:$E$731,4,0)</f>
        <v>43465</v>
      </c>
      <c r="N95" s="155">
        <f>VLOOKUP(A95,'USE Oct 18 Website'!$A$1:$E$731,5,0)</f>
        <v>43465</v>
      </c>
      <c r="O95" s="3"/>
    </row>
    <row r="96" spans="1:15" ht="29.25" customHeight="1" x14ac:dyDescent="0.35">
      <c r="A96" s="52" t="s">
        <v>385</v>
      </c>
      <c r="B96" s="7" t="s">
        <v>386</v>
      </c>
      <c r="C96" s="74" t="s">
        <v>19</v>
      </c>
      <c r="D96" s="71" t="s">
        <v>387</v>
      </c>
      <c r="E96" s="75"/>
      <c r="F96" s="51" t="s">
        <v>16</v>
      </c>
      <c r="G96" s="51" t="s">
        <v>16</v>
      </c>
      <c r="H96" s="51" t="s">
        <v>16</v>
      </c>
      <c r="I96" s="3"/>
      <c r="J96" s="155">
        <v>43373</v>
      </c>
      <c r="K96" s="155">
        <v>43373</v>
      </c>
      <c r="L96" s="157"/>
      <c r="M96" s="155">
        <f>VLOOKUP(A96,'USE Oct 18 Website'!$A$1:$E$731,4,0)</f>
        <v>43373</v>
      </c>
      <c r="N96" s="155">
        <f>VLOOKUP(A96,'USE Oct 18 Website'!$A$1:$E$731,5,0)</f>
        <v>43373</v>
      </c>
      <c r="O96" s="3"/>
    </row>
    <row r="97" spans="1:15" ht="14.5" customHeight="1" x14ac:dyDescent="0.35">
      <c r="A97" s="120" t="s">
        <v>388</v>
      </c>
      <c r="B97" s="7" t="s">
        <v>389</v>
      </c>
      <c r="C97" s="139" t="s">
        <v>390</v>
      </c>
      <c r="D97" s="72" t="s">
        <v>391</v>
      </c>
      <c r="E97" s="149" t="s">
        <v>392</v>
      </c>
      <c r="F97" s="51" t="s">
        <v>16</v>
      </c>
      <c r="G97" s="51" t="s">
        <v>16</v>
      </c>
      <c r="H97" s="51" t="s">
        <v>16</v>
      </c>
      <c r="I97" s="3"/>
      <c r="J97" s="155">
        <v>44196</v>
      </c>
      <c r="K97" s="155">
        <v>43617</v>
      </c>
      <c r="L97" s="157"/>
      <c r="M97" s="155">
        <f>VLOOKUP(A97,'USE Oct 18 Website'!$A$1:$E$731,4,0)</f>
        <v>44196</v>
      </c>
      <c r="N97" s="155">
        <f>VLOOKUP(A97,'USE Oct 18 Website'!$A$1:$E$731,5,0)</f>
        <v>43617</v>
      </c>
      <c r="O97" s="3"/>
    </row>
    <row r="98" spans="1:15" ht="14.5" customHeight="1" x14ac:dyDescent="0.35">
      <c r="A98" s="120" t="s">
        <v>393</v>
      </c>
      <c r="B98" s="7" t="s">
        <v>394</v>
      </c>
      <c r="C98" s="136" t="s">
        <v>19</v>
      </c>
      <c r="D98" s="72" t="s">
        <v>395</v>
      </c>
      <c r="E98" s="149" t="s">
        <v>396</v>
      </c>
      <c r="F98" s="51" t="s">
        <v>16</v>
      </c>
      <c r="G98" s="51" t="s">
        <v>16</v>
      </c>
      <c r="H98" s="51" t="s">
        <v>16</v>
      </c>
      <c r="I98" s="14"/>
      <c r="J98" s="166">
        <v>43464</v>
      </c>
      <c r="K98" s="166">
        <v>43464</v>
      </c>
      <c r="L98" s="162"/>
      <c r="M98" s="155">
        <f>VLOOKUP(A98,'USE Oct 18 Website'!$A$1:$E$731,4,0)</f>
        <v>43464</v>
      </c>
      <c r="N98" s="155">
        <f>VLOOKUP(A98,'USE Oct 18 Website'!$A$1:$E$731,5,0)</f>
        <v>43464</v>
      </c>
      <c r="O98" s="14"/>
    </row>
    <row r="99" spans="1:15" ht="15" customHeight="1" x14ac:dyDescent="0.35">
      <c r="A99" s="123" t="s">
        <v>397</v>
      </c>
      <c r="B99" s="7" t="s">
        <v>398</v>
      </c>
      <c r="C99" s="140" t="s">
        <v>19</v>
      </c>
      <c r="D99" s="72" t="s">
        <v>399</v>
      </c>
      <c r="E99" s="84" t="s">
        <v>400</v>
      </c>
      <c r="F99" s="51" t="s">
        <v>16</v>
      </c>
      <c r="G99" s="51" t="s">
        <v>16</v>
      </c>
      <c r="H99" s="51" t="s">
        <v>16</v>
      </c>
      <c r="I99" s="3"/>
      <c r="J99" s="155">
        <v>43556</v>
      </c>
      <c r="K99" s="155">
        <v>43556</v>
      </c>
      <c r="L99" s="157"/>
      <c r="M99" s="155">
        <f>VLOOKUP(A99,'USE Oct 18 Website'!$A$1:$E$731,4,0)</f>
        <v>43556</v>
      </c>
      <c r="N99" s="155">
        <f>VLOOKUP(A99,'USE Oct 18 Website'!$A$1:$E$731,5,0)</f>
        <v>43556</v>
      </c>
      <c r="O99" s="3"/>
    </row>
    <row r="100" spans="1:15" ht="15.75" customHeight="1" x14ac:dyDescent="0.35">
      <c r="A100" s="52" t="s">
        <v>401</v>
      </c>
      <c r="B100" s="7" t="s">
        <v>402</v>
      </c>
      <c r="C100" s="74" t="s">
        <v>19</v>
      </c>
      <c r="D100" s="85" t="s">
        <v>403</v>
      </c>
      <c r="E100" s="84" t="s">
        <v>404</v>
      </c>
      <c r="F100" s="51" t="s">
        <v>16</v>
      </c>
      <c r="G100" s="51" t="s">
        <v>16</v>
      </c>
      <c r="H100" s="51" t="s">
        <v>16</v>
      </c>
      <c r="I100" s="3"/>
      <c r="J100" s="155">
        <v>43709</v>
      </c>
      <c r="K100" s="155">
        <v>43709</v>
      </c>
      <c r="L100" s="157"/>
      <c r="M100" s="155">
        <f>VLOOKUP(A100,'USE Oct 18 Website'!$A$1:$E$731,4,0)</f>
        <v>43709</v>
      </c>
      <c r="N100" s="155">
        <f>VLOOKUP(A100,'USE Oct 18 Website'!$A$1:$E$731,5,0)</f>
        <v>43709</v>
      </c>
      <c r="O100" s="3"/>
    </row>
    <row r="101" spans="1:15" ht="15.75" customHeight="1" x14ac:dyDescent="0.35">
      <c r="A101" s="123" t="s">
        <v>405</v>
      </c>
      <c r="B101" s="7" t="s">
        <v>406</v>
      </c>
      <c r="C101" s="140" t="s">
        <v>407</v>
      </c>
      <c r="D101" s="117" t="s">
        <v>408</v>
      </c>
      <c r="E101" s="152"/>
      <c r="F101" s="51" t="s">
        <v>16</v>
      </c>
      <c r="G101" s="51" t="s">
        <v>16</v>
      </c>
      <c r="H101" s="51" t="s">
        <v>16</v>
      </c>
      <c r="I101" s="3"/>
      <c r="J101" s="155">
        <v>43464</v>
      </c>
      <c r="K101" s="155">
        <v>43464</v>
      </c>
      <c r="L101" s="157"/>
      <c r="M101" s="155">
        <f>VLOOKUP(A101,'USE Oct 18 Website'!$A$1:$E$731,4,0)</f>
        <v>43464</v>
      </c>
      <c r="N101" s="155">
        <f>VLOOKUP(A101,'USE Oct 18 Website'!$A$1:$E$731,5,0)</f>
        <v>43464</v>
      </c>
      <c r="O101" s="3"/>
    </row>
    <row r="102" spans="1:15" ht="15" customHeight="1" x14ac:dyDescent="0.35">
      <c r="A102" s="123" t="s">
        <v>409</v>
      </c>
      <c r="B102" s="7" t="s">
        <v>410</v>
      </c>
      <c r="C102" s="140" t="s">
        <v>411</v>
      </c>
      <c r="D102" s="71" t="s">
        <v>412</v>
      </c>
      <c r="E102" s="152"/>
      <c r="F102" s="51" t="s">
        <v>16</v>
      </c>
      <c r="G102" s="51" t="s">
        <v>16</v>
      </c>
      <c r="H102" s="51" t="s">
        <v>16</v>
      </c>
      <c r="I102" s="3"/>
      <c r="J102" s="155">
        <v>43584</v>
      </c>
      <c r="K102" s="155">
        <v>43584</v>
      </c>
      <c r="L102" s="157"/>
      <c r="M102" s="155">
        <f>VLOOKUP(A102,'USE Oct 18 Website'!$A$1:$E$731,4,0)</f>
        <v>43584</v>
      </c>
      <c r="N102" s="155">
        <f>VLOOKUP(A102,'USE Oct 18 Website'!$A$1:$E$731,5,0)</f>
        <v>43584</v>
      </c>
      <c r="O102" s="3"/>
    </row>
    <row r="103" spans="1:15" ht="15" customHeight="1" x14ac:dyDescent="0.35">
      <c r="A103" s="120" t="s">
        <v>413</v>
      </c>
      <c r="B103" s="7" t="s">
        <v>414</v>
      </c>
      <c r="C103" s="136" t="s">
        <v>19</v>
      </c>
      <c r="D103" s="72" t="s">
        <v>415</v>
      </c>
      <c r="E103" s="149" t="s">
        <v>416</v>
      </c>
      <c r="F103" s="51" t="s">
        <v>16</v>
      </c>
      <c r="G103" s="51" t="s">
        <v>16</v>
      </c>
      <c r="H103" s="51" t="s">
        <v>16</v>
      </c>
      <c r="I103" s="3"/>
      <c r="J103" s="155">
        <v>43465</v>
      </c>
      <c r="K103" s="155">
        <v>43465</v>
      </c>
      <c r="L103" s="157"/>
      <c r="M103" s="155">
        <f>VLOOKUP(A103,'USE Oct 18 Website'!$A$1:$E$731,4,0)</f>
        <v>43465</v>
      </c>
      <c r="N103" s="155">
        <f>VLOOKUP(A103,'USE Oct 18 Website'!$A$1:$E$731,5,0)</f>
        <v>43465</v>
      </c>
      <c r="O103" s="3"/>
    </row>
    <row r="104" spans="1:15" x14ac:dyDescent="0.35">
      <c r="A104" s="52" t="s">
        <v>417</v>
      </c>
      <c r="B104" s="7" t="s">
        <v>418</v>
      </c>
      <c r="C104" s="74" t="s">
        <v>419</v>
      </c>
      <c r="D104" s="74" t="s">
        <v>420</v>
      </c>
      <c r="E104" s="75"/>
      <c r="F104" s="51" t="s">
        <v>16</v>
      </c>
      <c r="G104" s="51" t="s">
        <v>16</v>
      </c>
      <c r="H104" s="51" t="s">
        <v>16</v>
      </c>
      <c r="I104" s="1"/>
      <c r="J104" s="155">
        <v>43585</v>
      </c>
      <c r="K104" s="155">
        <v>43585</v>
      </c>
      <c r="L104" s="158"/>
      <c r="M104" s="155">
        <f>VLOOKUP(A104,'USE Oct 18 Website'!$A$1:$E$731,4,0)</f>
        <v>43585</v>
      </c>
      <c r="N104" s="155">
        <f>VLOOKUP(A104,'USE Oct 18 Website'!$A$1:$E$731,5,0)</f>
        <v>43585</v>
      </c>
      <c r="O104" s="1"/>
    </row>
    <row r="105" spans="1:15" ht="15" customHeight="1" x14ac:dyDescent="0.35">
      <c r="A105" s="120" t="s">
        <v>421</v>
      </c>
      <c r="B105" s="7" t="s">
        <v>422</v>
      </c>
      <c r="C105" s="136" t="s">
        <v>423</v>
      </c>
      <c r="D105" s="71" t="s">
        <v>424</v>
      </c>
      <c r="E105" s="139"/>
      <c r="F105" s="51" t="s">
        <v>16</v>
      </c>
      <c r="G105" s="51" t="s">
        <v>16</v>
      </c>
      <c r="H105" s="51" t="s">
        <v>16</v>
      </c>
      <c r="I105" s="3"/>
      <c r="J105" s="155">
        <v>43645</v>
      </c>
      <c r="K105" s="155">
        <v>43645</v>
      </c>
      <c r="L105" s="157"/>
      <c r="M105" s="155">
        <f>VLOOKUP(A105,'USE Oct 18 Website'!$A$1:$E$731,4,0)</f>
        <v>43645</v>
      </c>
      <c r="N105" s="155">
        <f>VLOOKUP(A105,'USE Oct 18 Website'!$A$1:$E$731,5,0)</f>
        <v>43645</v>
      </c>
      <c r="O105" s="3"/>
    </row>
    <row r="106" spans="1:15" ht="15" customHeight="1" x14ac:dyDescent="0.35">
      <c r="A106" s="120" t="s">
        <v>425</v>
      </c>
      <c r="B106" s="7" t="s">
        <v>426</v>
      </c>
      <c r="C106" s="136" t="s">
        <v>427</v>
      </c>
      <c r="D106" s="71" t="s">
        <v>428</v>
      </c>
      <c r="E106" s="139"/>
      <c r="F106" s="51" t="s">
        <v>16</v>
      </c>
      <c r="G106" s="51" t="s">
        <v>16</v>
      </c>
      <c r="H106" s="51" t="s">
        <v>16</v>
      </c>
      <c r="I106" s="3"/>
      <c r="J106" s="155">
        <v>43465</v>
      </c>
      <c r="K106" s="155">
        <v>43465</v>
      </c>
      <c r="L106" s="157"/>
      <c r="M106" s="155">
        <f>VLOOKUP(A106,'USE Oct 18 Website'!$A$1:$E$731,4,0)</f>
        <v>43465</v>
      </c>
      <c r="N106" s="155">
        <f>VLOOKUP(A106,'USE Oct 18 Website'!$A$1:$E$731,5,0)</f>
        <v>43465</v>
      </c>
      <c r="O106" s="3"/>
    </row>
    <row r="107" spans="1:15" x14ac:dyDescent="0.35">
      <c r="A107" s="125" t="s">
        <v>429</v>
      </c>
      <c r="B107" s="13" t="s">
        <v>430</v>
      </c>
      <c r="C107" s="86" t="s">
        <v>19</v>
      </c>
      <c r="D107" s="82" t="s">
        <v>431</v>
      </c>
      <c r="E107" s="87" t="s">
        <v>432</v>
      </c>
      <c r="F107" s="51" t="s">
        <v>16</v>
      </c>
      <c r="G107" s="51" t="s">
        <v>16</v>
      </c>
      <c r="H107" s="51" t="s">
        <v>16</v>
      </c>
      <c r="I107" s="3"/>
      <c r="J107" s="155">
        <v>43327</v>
      </c>
      <c r="K107" s="155">
        <v>43327</v>
      </c>
      <c r="L107" s="157"/>
      <c r="M107" s="155">
        <f>VLOOKUP(A107,'USE Oct 18 Website'!$A$1:$E$731,4,0)</f>
        <v>43327</v>
      </c>
      <c r="N107" s="155">
        <f>VLOOKUP(A107,'USE Oct 18 Website'!$A$1:$E$731,5,0)</f>
        <v>43327</v>
      </c>
      <c r="O107" s="3"/>
    </row>
    <row r="108" spans="1:15" x14ac:dyDescent="0.35">
      <c r="A108" s="120" t="s">
        <v>433</v>
      </c>
      <c r="B108" s="7" t="s">
        <v>434</v>
      </c>
      <c r="C108" s="136" t="s">
        <v>435</v>
      </c>
      <c r="D108" s="71" t="s">
        <v>436</v>
      </c>
      <c r="E108" s="139"/>
      <c r="F108" s="51" t="s">
        <v>16</v>
      </c>
      <c r="G108" s="51" t="s">
        <v>16</v>
      </c>
      <c r="H108" s="51" t="s">
        <v>16</v>
      </c>
      <c r="I108" s="3"/>
      <c r="J108" s="155">
        <v>43374</v>
      </c>
      <c r="K108" s="155">
        <v>43374</v>
      </c>
      <c r="L108" s="157"/>
      <c r="M108" s="155">
        <f>VLOOKUP(A108,'USE Oct 18 Website'!$A$1:$E$731,4,0)</f>
        <v>43374</v>
      </c>
      <c r="N108" s="155">
        <f>VLOOKUP(A108,'USE Oct 18 Website'!$A$1:$E$731,5,0)</f>
        <v>43374</v>
      </c>
      <c r="O108" s="3"/>
    </row>
    <row r="109" spans="1:15" ht="15" customHeight="1" x14ac:dyDescent="0.35">
      <c r="A109" s="120" t="s">
        <v>437</v>
      </c>
      <c r="B109" s="7" t="s">
        <v>438</v>
      </c>
      <c r="C109" s="136" t="s">
        <v>19</v>
      </c>
      <c r="D109" s="71" t="s">
        <v>439</v>
      </c>
      <c r="E109" s="139"/>
      <c r="F109" s="51" t="s">
        <v>16</v>
      </c>
      <c r="G109" s="51" t="s">
        <v>16</v>
      </c>
      <c r="H109" s="51" t="s">
        <v>16</v>
      </c>
      <c r="I109" s="3"/>
      <c r="J109" s="155">
        <v>43599</v>
      </c>
      <c r="K109" s="155">
        <v>43599</v>
      </c>
      <c r="L109" s="157"/>
      <c r="M109" s="155">
        <f>VLOOKUP(A109,'USE Oct 18 Website'!$A$1:$E$731,4,0)</f>
        <v>43599</v>
      </c>
      <c r="N109" s="155">
        <f>VLOOKUP(A109,'USE Oct 18 Website'!$A$1:$E$731,5,0)</f>
        <v>43599</v>
      </c>
      <c r="O109" s="3"/>
    </row>
    <row r="110" spans="1:15" ht="14.5" customHeight="1" x14ac:dyDescent="0.35">
      <c r="A110" s="54" t="s">
        <v>440</v>
      </c>
      <c r="B110" s="13" t="s">
        <v>441</v>
      </c>
      <c r="C110" s="76" t="s">
        <v>19</v>
      </c>
      <c r="D110" s="82" t="s">
        <v>442</v>
      </c>
      <c r="E110" s="78" t="s">
        <v>443</v>
      </c>
      <c r="F110" s="51" t="s">
        <v>16</v>
      </c>
      <c r="G110" s="51" t="s">
        <v>16</v>
      </c>
      <c r="H110" s="51" t="s">
        <v>16</v>
      </c>
      <c r="I110" s="12"/>
      <c r="J110" s="167">
        <v>43539</v>
      </c>
      <c r="K110" s="167">
        <v>43539</v>
      </c>
      <c r="L110" s="159"/>
      <c r="M110" s="155">
        <f>VLOOKUP(A110,'USE Oct 18 Website'!$A$1:$E$731,4,0)</f>
        <v>43539</v>
      </c>
      <c r="N110" s="155">
        <f>VLOOKUP(A110,'USE Oct 18 Website'!$A$1:$E$731,5,0)</f>
        <v>43539</v>
      </c>
      <c r="O110" s="12"/>
    </row>
    <row r="111" spans="1:15" ht="15" customHeight="1" x14ac:dyDescent="0.35">
      <c r="A111" s="52" t="s">
        <v>444</v>
      </c>
      <c r="B111" s="7" t="s">
        <v>445</v>
      </c>
      <c r="C111" s="74" t="s">
        <v>446</v>
      </c>
      <c r="D111" s="74" t="s">
        <v>447</v>
      </c>
      <c r="E111" s="75"/>
      <c r="F111" s="51" t="s">
        <v>16</v>
      </c>
      <c r="G111" s="51" t="s">
        <v>16</v>
      </c>
      <c r="H111" s="51" t="s">
        <v>16</v>
      </c>
      <c r="I111" s="3"/>
      <c r="J111" s="155">
        <v>43446</v>
      </c>
      <c r="K111" s="155">
        <v>43446</v>
      </c>
      <c r="L111" s="157"/>
      <c r="M111" s="155">
        <f>VLOOKUP(A111,'USE Oct 18 Website'!$A$1:$E$731,4,0)</f>
        <v>43446</v>
      </c>
      <c r="N111" s="155">
        <f>VLOOKUP(A111,'USE Oct 18 Website'!$A$1:$E$731,5,0)</f>
        <v>43446</v>
      </c>
      <c r="O111" s="3"/>
    </row>
    <row r="112" spans="1:15" x14ac:dyDescent="0.35">
      <c r="A112" s="124" t="s">
        <v>448</v>
      </c>
      <c r="B112" s="7" t="s">
        <v>449</v>
      </c>
      <c r="C112" s="88" t="s">
        <v>450</v>
      </c>
      <c r="D112" s="71" t="s">
        <v>451</v>
      </c>
      <c r="E112" s="89"/>
      <c r="F112" s="51" t="s">
        <v>16</v>
      </c>
      <c r="G112" s="51" t="s">
        <v>16</v>
      </c>
      <c r="H112" s="51" t="s">
        <v>16</v>
      </c>
      <c r="I112" s="3"/>
      <c r="J112" s="155">
        <v>43653</v>
      </c>
      <c r="K112" s="155">
        <v>43653</v>
      </c>
      <c r="L112" s="157"/>
      <c r="M112" s="155">
        <f>VLOOKUP(A112,'USE Oct 18 Website'!$A$1:$E$731,4,0)</f>
        <v>43653</v>
      </c>
      <c r="N112" s="155">
        <f>VLOOKUP(A112,'USE Oct 18 Website'!$A$1:$E$731,5,0)</f>
        <v>43653</v>
      </c>
      <c r="O112" s="3"/>
    </row>
    <row r="113" spans="1:714" ht="15" customHeight="1" x14ac:dyDescent="0.35">
      <c r="A113" s="52" t="s">
        <v>452</v>
      </c>
      <c r="B113" s="7" t="s">
        <v>453</v>
      </c>
      <c r="C113" s="74" t="s">
        <v>19</v>
      </c>
      <c r="D113" s="72" t="s">
        <v>454</v>
      </c>
      <c r="E113" s="84" t="s">
        <v>455</v>
      </c>
      <c r="F113" s="51" t="s">
        <v>16</v>
      </c>
      <c r="G113" s="51" t="s">
        <v>16</v>
      </c>
      <c r="H113" s="51" t="s">
        <v>16</v>
      </c>
      <c r="I113" s="3"/>
      <c r="J113" s="155">
        <v>43354</v>
      </c>
      <c r="K113" s="155">
        <v>43354</v>
      </c>
      <c r="L113" s="157"/>
      <c r="M113" s="155">
        <f>VLOOKUP(A113,'USE Oct 18 Website'!$A$1:$E$731,4,0)</f>
        <v>43354</v>
      </c>
      <c r="N113" s="155">
        <f>VLOOKUP(A113,'USE Oct 18 Website'!$A$1:$E$731,5,0)</f>
        <v>43354</v>
      </c>
      <c r="O113" s="3"/>
    </row>
    <row r="114" spans="1:714" ht="15" customHeight="1" x14ac:dyDescent="0.35">
      <c r="A114" s="52" t="s">
        <v>456</v>
      </c>
      <c r="B114" s="7" t="s">
        <v>457</v>
      </c>
      <c r="C114" s="74" t="s">
        <v>19</v>
      </c>
      <c r="D114" s="71" t="s">
        <v>458</v>
      </c>
      <c r="E114" s="75"/>
      <c r="F114" s="51" t="s">
        <v>16</v>
      </c>
      <c r="G114" s="51" t="s">
        <v>16</v>
      </c>
      <c r="H114" s="51" t="s">
        <v>16</v>
      </c>
      <c r="I114" s="3"/>
      <c r="J114" s="155">
        <v>43617</v>
      </c>
      <c r="K114" s="155">
        <v>43617</v>
      </c>
      <c r="L114" s="157"/>
      <c r="M114" s="155">
        <f>VLOOKUP(A114,'USE Oct 18 Website'!$A$1:$E$731,4,0)</f>
        <v>43617</v>
      </c>
      <c r="N114" s="155">
        <f>VLOOKUP(A114,'USE Oct 18 Website'!$A$1:$E$731,5,0)</f>
        <v>43617</v>
      </c>
      <c r="O114" s="3"/>
    </row>
    <row r="115" spans="1:714" ht="14.5" customHeight="1" x14ac:dyDescent="0.35">
      <c r="A115" s="52" t="s">
        <v>459</v>
      </c>
      <c r="B115" s="7" t="s">
        <v>460</v>
      </c>
      <c r="C115" s="74" t="s">
        <v>461</v>
      </c>
      <c r="D115" s="71" t="s">
        <v>462</v>
      </c>
      <c r="E115" s="75"/>
      <c r="F115" s="51" t="s">
        <v>16</v>
      </c>
      <c r="G115" s="51" t="s">
        <v>16</v>
      </c>
      <c r="H115" s="51" t="s">
        <v>16</v>
      </c>
      <c r="I115" s="3"/>
      <c r="J115" s="155">
        <v>43465</v>
      </c>
      <c r="K115" s="155">
        <v>43465</v>
      </c>
      <c r="L115" s="157"/>
      <c r="M115" s="155">
        <f>VLOOKUP(A115,'USE Oct 18 Website'!$A$1:$E$731,4,0)</f>
        <v>43465</v>
      </c>
      <c r="N115" s="155">
        <f>VLOOKUP(A115,'USE Oct 18 Website'!$A$1:$E$731,5,0)</f>
        <v>43465</v>
      </c>
      <c r="O115" s="3"/>
    </row>
    <row r="116" spans="1:714" ht="29.15" customHeight="1" x14ac:dyDescent="0.35">
      <c r="A116" s="52" t="s">
        <v>463</v>
      </c>
      <c r="B116" s="7" t="s">
        <v>464</v>
      </c>
      <c r="C116" s="74" t="s">
        <v>19</v>
      </c>
      <c r="D116" s="71" t="s">
        <v>465</v>
      </c>
      <c r="E116" s="75"/>
      <c r="F116" s="51" t="s">
        <v>16</v>
      </c>
      <c r="G116" s="51" t="s">
        <v>16</v>
      </c>
      <c r="H116" s="51" t="s">
        <v>16</v>
      </c>
      <c r="I116" s="3"/>
      <c r="J116" s="155">
        <v>43404</v>
      </c>
      <c r="K116" s="155">
        <v>43404</v>
      </c>
      <c r="L116" s="157"/>
      <c r="M116" s="155">
        <f>VLOOKUP(A116,'USE Oct 18 Website'!$A$1:$E$731,4,0)</f>
        <v>43404</v>
      </c>
      <c r="N116" s="155">
        <f>VLOOKUP(A116,'USE Oct 18 Website'!$A$1:$E$731,5,0)</f>
        <v>43404</v>
      </c>
      <c r="O116" s="3"/>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c r="GQ116" s="18"/>
      <c r="GR116" s="18"/>
      <c r="GS116" s="18"/>
      <c r="GT116" s="18"/>
      <c r="GU116" s="18"/>
      <c r="GV116" s="18"/>
      <c r="GW116" s="18"/>
      <c r="GX116" s="18"/>
      <c r="GY116" s="18"/>
      <c r="GZ116" s="18"/>
      <c r="HA116" s="18"/>
      <c r="HB116" s="18"/>
      <c r="HC116" s="18"/>
      <c r="HD116" s="18"/>
      <c r="HE116" s="18"/>
      <c r="HF116" s="18"/>
      <c r="HG116" s="18"/>
      <c r="HH116" s="18"/>
      <c r="HI116" s="18"/>
      <c r="HJ116" s="18"/>
      <c r="HK116" s="18"/>
      <c r="HL116" s="18"/>
      <c r="HM116" s="18"/>
      <c r="HN116" s="18"/>
      <c r="HO116" s="18"/>
      <c r="HP116" s="18"/>
      <c r="HQ116" s="18"/>
      <c r="HR116" s="18"/>
      <c r="HS116" s="18"/>
      <c r="HT116" s="18"/>
      <c r="HU116" s="18"/>
      <c r="HV116" s="18"/>
      <c r="HW116" s="18"/>
      <c r="HX116" s="18"/>
      <c r="HY116" s="18"/>
      <c r="HZ116" s="18"/>
      <c r="IA116" s="18"/>
      <c r="IB116" s="18"/>
      <c r="IC116" s="18"/>
      <c r="ID116" s="18"/>
      <c r="IE116" s="18"/>
      <c r="IF116" s="18"/>
      <c r="IG116" s="18"/>
      <c r="IH116" s="18"/>
      <c r="II116" s="18"/>
      <c r="IJ116" s="18"/>
      <c r="IK116" s="18"/>
      <c r="IL116" s="18"/>
      <c r="IM116" s="18"/>
      <c r="IN116" s="18"/>
      <c r="IO116" s="18"/>
      <c r="IP116" s="18"/>
      <c r="IQ116" s="18"/>
      <c r="IR116" s="18"/>
      <c r="IS116" s="18"/>
      <c r="IT116" s="18"/>
      <c r="IU116" s="18"/>
      <c r="IV116" s="18"/>
      <c r="IW116" s="18"/>
      <c r="IX116" s="18"/>
      <c r="IY116" s="18"/>
      <c r="IZ116" s="18"/>
      <c r="JA116" s="18"/>
      <c r="JB116" s="18"/>
      <c r="JC116" s="18"/>
      <c r="JD116" s="18"/>
      <c r="JE116" s="18"/>
      <c r="JF116" s="18"/>
      <c r="JG116" s="18"/>
      <c r="JH116" s="18"/>
      <c r="JI116" s="18"/>
      <c r="JJ116" s="18"/>
      <c r="JK116" s="18"/>
      <c r="JL116" s="18"/>
      <c r="JM116" s="18"/>
      <c r="JN116" s="18"/>
      <c r="JO116" s="18"/>
      <c r="JP116" s="18"/>
      <c r="JQ116" s="18"/>
      <c r="JR116" s="18"/>
      <c r="JS116" s="18"/>
      <c r="JT116" s="18"/>
      <c r="JU116" s="18"/>
      <c r="JV116" s="18"/>
      <c r="JW116" s="18"/>
      <c r="JX116" s="18"/>
      <c r="JY116" s="18"/>
      <c r="JZ116" s="18"/>
      <c r="KA116" s="18"/>
      <c r="KB116" s="18"/>
      <c r="KC116" s="18"/>
      <c r="KD116" s="18"/>
      <c r="KE116" s="18"/>
      <c r="KF116" s="18"/>
      <c r="KG116" s="18"/>
      <c r="KH116" s="18"/>
      <c r="KI116" s="18"/>
      <c r="KJ116" s="18"/>
      <c r="KK116" s="18"/>
      <c r="KL116" s="18"/>
      <c r="KM116" s="18"/>
      <c r="KN116" s="18"/>
      <c r="KO116" s="18"/>
      <c r="KP116" s="18"/>
      <c r="KQ116" s="18"/>
      <c r="KR116" s="18"/>
      <c r="KS116" s="18"/>
      <c r="KT116" s="18"/>
      <c r="KU116" s="18"/>
      <c r="KV116" s="18"/>
      <c r="KW116" s="18"/>
      <c r="KX116" s="18"/>
      <c r="KY116" s="18"/>
      <c r="KZ116" s="18"/>
      <c r="LA116" s="18"/>
      <c r="LB116" s="18"/>
      <c r="LC116" s="18"/>
      <c r="LD116" s="18"/>
      <c r="LE116" s="18"/>
      <c r="LF116" s="18"/>
      <c r="LG116" s="18"/>
      <c r="LH116" s="18"/>
      <c r="LI116" s="18"/>
      <c r="LJ116" s="18"/>
      <c r="LK116" s="18"/>
      <c r="LL116" s="18"/>
      <c r="LM116" s="18"/>
      <c r="LN116" s="18"/>
      <c r="LO116" s="18"/>
      <c r="LP116" s="18"/>
      <c r="LQ116" s="18"/>
      <c r="LR116" s="18"/>
      <c r="LS116" s="18"/>
      <c r="LT116" s="18"/>
      <c r="LU116" s="18"/>
      <c r="LV116" s="18"/>
      <c r="LW116" s="18"/>
      <c r="LX116" s="18"/>
      <c r="LY116" s="18"/>
      <c r="LZ116" s="18"/>
      <c r="MA116" s="18"/>
      <c r="MB116" s="18"/>
      <c r="MC116" s="18"/>
      <c r="MD116" s="18"/>
      <c r="ME116" s="18"/>
      <c r="MF116" s="18"/>
      <c r="MG116" s="18"/>
      <c r="MH116" s="18"/>
      <c r="MI116" s="18"/>
      <c r="MJ116" s="18"/>
      <c r="MK116" s="18"/>
      <c r="ML116" s="18"/>
      <c r="MM116" s="18"/>
      <c r="MN116" s="18"/>
      <c r="MO116" s="18"/>
      <c r="MP116" s="18"/>
      <c r="MQ116" s="18"/>
      <c r="MR116" s="18"/>
      <c r="MS116" s="18"/>
      <c r="MT116" s="18"/>
      <c r="MU116" s="18"/>
      <c r="MV116" s="18"/>
      <c r="MW116" s="18"/>
      <c r="MX116" s="18"/>
      <c r="MY116" s="18"/>
      <c r="MZ116" s="18"/>
      <c r="NA116" s="18"/>
      <c r="NB116" s="18"/>
      <c r="NC116" s="18"/>
      <c r="ND116" s="18"/>
      <c r="NE116" s="18"/>
      <c r="NF116" s="18"/>
      <c r="NG116" s="18"/>
      <c r="NH116" s="18"/>
      <c r="NI116" s="18"/>
      <c r="NJ116" s="18"/>
      <c r="NK116" s="18"/>
      <c r="NL116" s="18"/>
      <c r="NM116" s="18"/>
      <c r="NN116" s="18"/>
      <c r="NO116" s="18"/>
      <c r="NP116" s="18"/>
      <c r="NQ116" s="18"/>
      <c r="NR116" s="18"/>
      <c r="NS116" s="18"/>
      <c r="NT116" s="18"/>
      <c r="NU116" s="18"/>
      <c r="NV116" s="18"/>
      <c r="NW116" s="18"/>
      <c r="NX116" s="18"/>
      <c r="NY116" s="18"/>
      <c r="NZ116" s="18"/>
      <c r="OA116" s="18"/>
      <c r="OB116" s="18"/>
      <c r="OC116" s="18"/>
      <c r="OD116" s="18"/>
      <c r="OE116" s="18"/>
      <c r="OF116" s="18"/>
      <c r="OG116" s="18"/>
      <c r="OH116" s="18"/>
      <c r="OI116" s="18"/>
      <c r="OJ116" s="18"/>
      <c r="OK116" s="18"/>
      <c r="OL116" s="18"/>
      <c r="OM116" s="18"/>
      <c r="ON116" s="18"/>
      <c r="OO116" s="18"/>
      <c r="OP116" s="18"/>
      <c r="OQ116" s="18"/>
      <c r="OR116" s="18"/>
      <c r="OS116" s="18"/>
      <c r="OT116" s="18"/>
      <c r="OU116" s="18"/>
      <c r="OV116" s="18"/>
      <c r="OW116" s="18"/>
      <c r="OX116" s="18"/>
      <c r="OY116" s="18"/>
      <c r="OZ116" s="18"/>
      <c r="PA116" s="18"/>
      <c r="PB116" s="18"/>
      <c r="PC116" s="18"/>
      <c r="PD116" s="18"/>
      <c r="PE116" s="18"/>
      <c r="PF116" s="18"/>
      <c r="PG116" s="18"/>
      <c r="PH116" s="18"/>
      <c r="PI116" s="18"/>
      <c r="PJ116" s="18"/>
      <c r="PK116" s="18"/>
      <c r="PL116" s="18"/>
      <c r="PM116" s="18"/>
      <c r="PN116" s="18"/>
      <c r="PO116" s="18"/>
      <c r="PP116" s="18"/>
      <c r="PQ116" s="18"/>
      <c r="PR116" s="18"/>
      <c r="PS116" s="18"/>
      <c r="PT116" s="18"/>
      <c r="PU116" s="18"/>
      <c r="PV116" s="18"/>
      <c r="PW116" s="18"/>
      <c r="PX116" s="18"/>
      <c r="PY116" s="18"/>
      <c r="PZ116" s="18"/>
      <c r="QA116" s="18"/>
      <c r="QB116" s="18"/>
      <c r="QC116" s="18"/>
      <c r="QD116" s="18"/>
      <c r="QE116" s="18"/>
      <c r="QF116" s="18"/>
      <c r="QG116" s="18"/>
      <c r="QH116" s="18"/>
      <c r="QI116" s="18"/>
      <c r="QJ116" s="18"/>
      <c r="QK116" s="18"/>
      <c r="QL116" s="18"/>
      <c r="QM116" s="18"/>
      <c r="QN116" s="18"/>
      <c r="QO116" s="18"/>
      <c r="QP116" s="18"/>
      <c r="QQ116" s="18"/>
      <c r="QR116" s="18"/>
      <c r="QS116" s="18"/>
      <c r="QT116" s="18"/>
      <c r="QU116" s="18"/>
      <c r="QV116" s="18"/>
      <c r="QW116" s="18"/>
      <c r="QX116" s="18"/>
      <c r="QY116" s="18"/>
      <c r="QZ116" s="18"/>
      <c r="RA116" s="18"/>
      <c r="RB116" s="18"/>
      <c r="RC116" s="18"/>
      <c r="RD116" s="18"/>
      <c r="RE116" s="18"/>
      <c r="RF116" s="18"/>
      <c r="RG116" s="18"/>
      <c r="RH116" s="18"/>
      <c r="RI116" s="18"/>
      <c r="RJ116" s="18"/>
      <c r="RK116" s="18"/>
      <c r="RL116" s="18"/>
      <c r="RM116" s="18"/>
      <c r="RN116" s="18"/>
      <c r="RO116" s="18"/>
      <c r="RP116" s="18"/>
      <c r="RQ116" s="18"/>
      <c r="RR116" s="18"/>
      <c r="RS116" s="18"/>
      <c r="RT116" s="18"/>
      <c r="RU116" s="18"/>
      <c r="RV116" s="18"/>
      <c r="RW116" s="18"/>
      <c r="RX116" s="18"/>
      <c r="RY116" s="18"/>
      <c r="RZ116" s="18"/>
      <c r="SA116" s="18"/>
      <c r="SB116" s="18"/>
      <c r="SC116" s="18"/>
      <c r="SD116" s="18"/>
      <c r="SE116" s="18"/>
      <c r="SF116" s="18"/>
      <c r="SG116" s="18"/>
      <c r="SH116" s="18"/>
      <c r="SI116" s="18"/>
      <c r="SJ116" s="18"/>
      <c r="SK116" s="18"/>
      <c r="SL116" s="18"/>
      <c r="SM116" s="18"/>
      <c r="SN116" s="18"/>
      <c r="SO116" s="18"/>
      <c r="SP116" s="18"/>
      <c r="SQ116" s="18"/>
      <c r="SR116" s="18"/>
      <c r="SS116" s="18"/>
      <c r="ST116" s="18"/>
      <c r="SU116" s="18"/>
      <c r="SV116" s="18"/>
      <c r="SW116" s="18"/>
      <c r="SX116" s="18"/>
      <c r="SY116" s="18"/>
      <c r="SZ116" s="18"/>
      <c r="TA116" s="18"/>
      <c r="TB116" s="18"/>
      <c r="TC116" s="18"/>
      <c r="TD116" s="18"/>
      <c r="TE116" s="18"/>
      <c r="TF116" s="18"/>
      <c r="TG116" s="18"/>
      <c r="TH116" s="18"/>
      <c r="TI116" s="18"/>
      <c r="TJ116" s="18"/>
      <c r="TK116" s="18"/>
      <c r="TL116" s="18"/>
      <c r="TM116" s="18"/>
      <c r="TN116" s="18"/>
      <c r="TO116" s="18"/>
      <c r="TP116" s="18"/>
      <c r="TQ116" s="18"/>
      <c r="TR116" s="18"/>
      <c r="TS116" s="18"/>
      <c r="TT116" s="18"/>
      <c r="TU116" s="18"/>
      <c r="TV116" s="18"/>
      <c r="TW116" s="18"/>
      <c r="TX116" s="18"/>
      <c r="TY116" s="18"/>
      <c r="TZ116" s="18"/>
      <c r="UA116" s="18"/>
      <c r="UB116" s="18"/>
      <c r="UC116" s="18"/>
      <c r="UD116" s="18"/>
      <c r="UE116" s="18"/>
      <c r="UF116" s="18"/>
      <c r="UG116" s="18"/>
      <c r="UH116" s="18"/>
      <c r="UI116" s="18"/>
      <c r="UJ116" s="18"/>
      <c r="UK116" s="18"/>
      <c r="UL116" s="18"/>
      <c r="UM116" s="18"/>
      <c r="UN116" s="18"/>
      <c r="UO116" s="18"/>
      <c r="UP116" s="18"/>
      <c r="UQ116" s="18"/>
      <c r="UR116" s="18"/>
      <c r="US116" s="18"/>
      <c r="UT116" s="18"/>
      <c r="UU116" s="18"/>
      <c r="UV116" s="18"/>
      <c r="UW116" s="18"/>
      <c r="UX116" s="18"/>
      <c r="UY116" s="18"/>
      <c r="UZ116" s="18"/>
      <c r="VA116" s="18"/>
      <c r="VB116" s="18"/>
      <c r="VC116" s="18"/>
      <c r="VD116" s="18"/>
      <c r="VE116" s="18"/>
      <c r="VF116" s="18"/>
      <c r="VG116" s="18"/>
      <c r="VH116" s="18"/>
      <c r="VI116" s="18"/>
      <c r="VJ116" s="18"/>
      <c r="VK116" s="18"/>
      <c r="VL116" s="18"/>
      <c r="VM116" s="18"/>
      <c r="VN116" s="18"/>
      <c r="VO116" s="18"/>
      <c r="VP116" s="18"/>
      <c r="VQ116" s="18"/>
      <c r="VR116" s="18"/>
      <c r="VS116" s="18"/>
      <c r="VT116" s="18"/>
      <c r="VU116" s="18"/>
      <c r="VV116" s="18"/>
      <c r="VW116" s="18"/>
      <c r="VX116" s="18"/>
      <c r="VY116" s="18"/>
      <c r="VZ116" s="18"/>
      <c r="WA116" s="18"/>
      <c r="WB116" s="18"/>
      <c r="WC116" s="18"/>
      <c r="WD116" s="18"/>
      <c r="WE116" s="18"/>
      <c r="WF116" s="18"/>
      <c r="WG116" s="18"/>
      <c r="WH116" s="18"/>
      <c r="WI116" s="18"/>
      <c r="WJ116" s="18"/>
      <c r="WK116" s="18"/>
      <c r="WL116" s="18"/>
      <c r="WM116" s="18"/>
      <c r="WN116" s="18"/>
      <c r="WO116" s="18"/>
      <c r="WP116" s="18"/>
      <c r="WQ116" s="18"/>
      <c r="WR116" s="18"/>
      <c r="WS116" s="18"/>
      <c r="WT116" s="18"/>
      <c r="WU116" s="18"/>
      <c r="WV116" s="18"/>
      <c r="WW116" s="18"/>
      <c r="WX116" s="18"/>
      <c r="WY116" s="18"/>
      <c r="WZ116" s="18"/>
      <c r="XA116" s="18"/>
      <c r="XB116" s="18"/>
      <c r="XC116" s="18"/>
      <c r="XD116" s="18"/>
      <c r="XE116" s="18"/>
      <c r="XF116" s="18"/>
      <c r="XG116" s="18"/>
      <c r="XH116" s="18"/>
      <c r="XI116" s="18"/>
      <c r="XJ116" s="18"/>
      <c r="XK116" s="18"/>
      <c r="XL116" s="18"/>
      <c r="XM116" s="18"/>
      <c r="XN116" s="18"/>
      <c r="XO116" s="18"/>
      <c r="XP116" s="18"/>
      <c r="XQ116" s="18"/>
      <c r="XR116" s="18"/>
      <c r="XS116" s="18"/>
      <c r="XT116" s="18"/>
      <c r="XU116" s="18"/>
      <c r="XV116" s="18"/>
      <c r="XW116" s="18"/>
      <c r="XX116" s="18"/>
      <c r="XY116" s="18"/>
      <c r="XZ116" s="18"/>
      <c r="YA116" s="18"/>
      <c r="YB116" s="18"/>
      <c r="YC116" s="18"/>
      <c r="YD116" s="18"/>
      <c r="YE116" s="18"/>
      <c r="YF116" s="18"/>
      <c r="YG116" s="18"/>
      <c r="YH116" s="18"/>
      <c r="YI116" s="18"/>
      <c r="YJ116" s="18"/>
      <c r="YK116" s="18"/>
      <c r="YL116" s="18"/>
      <c r="YM116" s="18"/>
      <c r="YN116" s="18"/>
      <c r="YO116" s="18"/>
      <c r="YP116" s="18"/>
      <c r="YQ116" s="18"/>
      <c r="YR116" s="18"/>
      <c r="YS116" s="18"/>
      <c r="YT116" s="18"/>
      <c r="YU116" s="18"/>
      <c r="YV116" s="18"/>
      <c r="YW116" s="18"/>
      <c r="YX116" s="18"/>
      <c r="YY116" s="18"/>
      <c r="YZ116" s="18"/>
      <c r="ZA116" s="18"/>
      <c r="ZB116" s="18"/>
      <c r="ZC116" s="18"/>
      <c r="ZD116" s="18"/>
      <c r="ZE116" s="18"/>
      <c r="ZF116" s="18"/>
      <c r="ZG116" s="18"/>
      <c r="ZH116" s="18"/>
      <c r="ZI116" s="18"/>
      <c r="ZJ116" s="18"/>
      <c r="ZK116" s="18"/>
      <c r="ZL116" s="18"/>
      <c r="ZM116" s="18"/>
      <c r="ZN116" s="18"/>
      <c r="ZO116" s="18"/>
      <c r="ZP116" s="18"/>
      <c r="ZQ116" s="18"/>
      <c r="ZR116" s="18"/>
      <c r="ZS116" s="18"/>
      <c r="ZT116" s="18"/>
      <c r="ZU116" s="18"/>
      <c r="ZV116" s="18"/>
      <c r="ZW116" s="18"/>
      <c r="ZX116" s="18"/>
      <c r="ZY116" s="18"/>
      <c r="ZZ116" s="18"/>
      <c r="AAA116" s="18"/>
      <c r="AAB116" s="18"/>
      <c r="AAC116" s="18"/>
      <c r="AAD116" s="18"/>
      <c r="AAE116" s="18"/>
      <c r="AAF116" s="18"/>
      <c r="AAG116" s="18"/>
      <c r="AAH116" s="18"/>
      <c r="AAI116" s="18"/>
      <c r="AAJ116" s="18"/>
      <c r="AAK116" s="18"/>
      <c r="AAL116" s="18"/>
    </row>
    <row r="117" spans="1:714" ht="15" customHeight="1" x14ac:dyDescent="0.35">
      <c r="A117" s="52" t="s">
        <v>466</v>
      </c>
      <c r="B117" s="7" t="s">
        <v>467</v>
      </c>
      <c r="C117" s="74" t="s">
        <v>19</v>
      </c>
      <c r="D117" s="71" t="s">
        <v>468</v>
      </c>
      <c r="E117" s="75"/>
      <c r="F117" s="51" t="s">
        <v>16</v>
      </c>
      <c r="G117" s="51" t="s">
        <v>16</v>
      </c>
      <c r="H117" s="51" t="s">
        <v>16</v>
      </c>
      <c r="I117" s="3"/>
      <c r="J117" s="155">
        <v>43685</v>
      </c>
      <c r="K117" s="155">
        <v>43685</v>
      </c>
      <c r="L117" s="157"/>
      <c r="M117" s="155">
        <f>VLOOKUP(A117,'USE Oct 18 Website'!$A$1:$E$731,4,0)</f>
        <v>43685</v>
      </c>
      <c r="N117" s="155">
        <f>VLOOKUP(A117,'USE Oct 18 Website'!$A$1:$E$731,5,0)</f>
        <v>43685</v>
      </c>
      <c r="O117" s="3"/>
    </row>
    <row r="118" spans="1:714" ht="15" customHeight="1" x14ac:dyDescent="0.35">
      <c r="A118" s="52" t="s">
        <v>469</v>
      </c>
      <c r="B118" s="7" t="s">
        <v>470</v>
      </c>
      <c r="C118" s="74" t="s">
        <v>19</v>
      </c>
      <c r="D118" s="72" t="s">
        <v>471</v>
      </c>
      <c r="E118" s="84" t="s">
        <v>472</v>
      </c>
      <c r="F118" s="51" t="s">
        <v>16</v>
      </c>
      <c r="G118" s="51" t="s">
        <v>16</v>
      </c>
      <c r="H118" s="51" t="s">
        <v>16</v>
      </c>
      <c r="I118" s="3"/>
      <c r="J118" s="155">
        <v>43521</v>
      </c>
      <c r="K118" s="155">
        <v>43521</v>
      </c>
      <c r="L118" s="157"/>
      <c r="M118" s="155">
        <f>VLOOKUP(A118,'USE Oct 18 Website'!$A$1:$E$731,4,0)</f>
        <v>43521</v>
      </c>
      <c r="N118" s="155">
        <f>VLOOKUP(A118,'USE Oct 18 Website'!$A$1:$E$731,5,0)</f>
        <v>43521</v>
      </c>
      <c r="O118" s="3"/>
    </row>
    <row r="119" spans="1:714" ht="31.5" customHeight="1" x14ac:dyDescent="0.35">
      <c r="A119" s="94" t="s">
        <v>473</v>
      </c>
      <c r="B119" s="13" t="s">
        <v>474</v>
      </c>
      <c r="C119" s="80" t="s">
        <v>19</v>
      </c>
      <c r="D119" s="145" t="s">
        <v>475</v>
      </c>
      <c r="E119" s="90" t="s">
        <v>476</v>
      </c>
      <c r="F119" s="51" t="s">
        <v>16</v>
      </c>
      <c r="G119" s="51" t="s">
        <v>16</v>
      </c>
      <c r="H119" s="51" t="s">
        <v>16</v>
      </c>
      <c r="I119" s="3"/>
      <c r="J119" s="155">
        <v>43466</v>
      </c>
      <c r="K119" s="155">
        <v>43374</v>
      </c>
      <c r="L119" s="157"/>
      <c r="M119" s="155">
        <f>VLOOKUP(A119,'USE Oct 18 Website'!$A$1:$E$731,4,0)</f>
        <v>43466</v>
      </c>
      <c r="N119" s="155">
        <f>VLOOKUP(A119,'USE Oct 18 Website'!$A$1:$E$731,5,0)</f>
        <v>43374</v>
      </c>
      <c r="O119" s="3"/>
    </row>
    <row r="120" spans="1:714" ht="15" customHeight="1" x14ac:dyDescent="0.35">
      <c r="A120" s="52" t="s">
        <v>477</v>
      </c>
      <c r="B120" s="7" t="s">
        <v>478</v>
      </c>
      <c r="C120" s="74" t="s">
        <v>479</v>
      </c>
      <c r="D120" s="71" t="s">
        <v>480</v>
      </c>
      <c r="E120" s="75"/>
      <c r="F120" s="51" t="s">
        <v>16</v>
      </c>
      <c r="G120" s="51" t="s">
        <v>16</v>
      </c>
      <c r="H120" s="51" t="s">
        <v>16</v>
      </c>
      <c r="I120" s="3"/>
      <c r="J120" s="155">
        <v>43312</v>
      </c>
      <c r="K120" s="155">
        <v>43312</v>
      </c>
      <c r="L120" s="157"/>
      <c r="M120" s="155">
        <f>VLOOKUP(A120,'USE Oct 18 Website'!$A$1:$E$731,4,0)</f>
        <v>43312</v>
      </c>
      <c r="N120" s="155">
        <f>VLOOKUP(A120,'USE Oct 18 Website'!$A$1:$E$731,5,0)</f>
        <v>43312</v>
      </c>
      <c r="O120" s="3"/>
    </row>
    <row r="121" spans="1:714" ht="15" customHeight="1" x14ac:dyDescent="0.35">
      <c r="A121" s="52" t="s">
        <v>481</v>
      </c>
      <c r="B121" s="7" t="s">
        <v>482</v>
      </c>
      <c r="C121" s="74" t="s">
        <v>19</v>
      </c>
      <c r="D121" s="71" t="s">
        <v>483</v>
      </c>
      <c r="E121" s="75"/>
      <c r="F121" s="51" t="s">
        <v>16</v>
      </c>
      <c r="G121" s="51" t="s">
        <v>16</v>
      </c>
      <c r="H121" s="51" t="s">
        <v>16</v>
      </c>
      <c r="I121" s="3"/>
      <c r="J121" s="155">
        <v>43645</v>
      </c>
      <c r="K121" s="155">
        <v>43645</v>
      </c>
      <c r="L121" s="157"/>
      <c r="M121" s="155">
        <f>VLOOKUP(A121,'USE Oct 18 Website'!$A$1:$E$731,4,0)</f>
        <v>43645</v>
      </c>
      <c r="N121" s="155">
        <f>VLOOKUP(A121,'USE Oct 18 Website'!$A$1:$E$731,5,0)</f>
        <v>43645</v>
      </c>
      <c r="O121" s="3"/>
    </row>
    <row r="122" spans="1:714" ht="14.5" customHeight="1" x14ac:dyDescent="0.35">
      <c r="A122" s="52" t="s">
        <v>484</v>
      </c>
      <c r="B122" s="7" t="s">
        <v>485</v>
      </c>
      <c r="C122" s="74" t="s">
        <v>486</v>
      </c>
      <c r="D122" s="71" t="s">
        <v>487</v>
      </c>
      <c r="E122" s="75"/>
      <c r="F122" s="51" t="s">
        <v>16</v>
      </c>
      <c r="G122" s="51" t="s">
        <v>16</v>
      </c>
      <c r="H122" s="51" t="s">
        <v>16</v>
      </c>
      <c r="I122" s="3"/>
      <c r="J122" s="155">
        <v>43616</v>
      </c>
      <c r="K122" s="155">
        <v>43616</v>
      </c>
      <c r="L122" s="157"/>
      <c r="M122" s="155">
        <f>VLOOKUP(A122,'USE Oct 18 Website'!$A$1:$E$731,4,0)</f>
        <v>43616</v>
      </c>
      <c r="N122" s="155">
        <f>VLOOKUP(A122,'USE Oct 18 Website'!$A$1:$E$731,5,0)</f>
        <v>43616</v>
      </c>
      <c r="O122" s="3"/>
    </row>
    <row r="123" spans="1:714" ht="14.5" customHeight="1" x14ac:dyDescent="0.35">
      <c r="A123" s="52" t="s">
        <v>488</v>
      </c>
      <c r="B123" s="7" t="s">
        <v>489</v>
      </c>
      <c r="C123" s="74" t="s">
        <v>19</v>
      </c>
      <c r="D123" s="72" t="s">
        <v>490</v>
      </c>
      <c r="E123" s="84" t="s">
        <v>491</v>
      </c>
      <c r="F123" s="51" t="s">
        <v>16</v>
      </c>
      <c r="G123" s="51" t="s">
        <v>16</v>
      </c>
      <c r="H123" s="51" t="s">
        <v>16</v>
      </c>
      <c r="I123" s="3"/>
      <c r="J123" s="155">
        <v>43616</v>
      </c>
      <c r="K123" s="155">
        <v>43616</v>
      </c>
      <c r="L123" s="157"/>
      <c r="M123" s="155">
        <f>VLOOKUP(A123,'USE Oct 18 Website'!$A$1:$E$731,4,0)</f>
        <v>43616</v>
      </c>
      <c r="N123" s="155">
        <f>VLOOKUP(A123,'USE Oct 18 Website'!$A$1:$E$731,5,0)</f>
        <v>43616</v>
      </c>
      <c r="O123" s="3"/>
    </row>
    <row r="124" spans="1:714" x14ac:dyDescent="0.35">
      <c r="A124" s="52" t="s">
        <v>492</v>
      </c>
      <c r="B124" s="7" t="s">
        <v>493</v>
      </c>
      <c r="C124" s="74" t="s">
        <v>19</v>
      </c>
      <c r="D124" s="71" t="s">
        <v>494</v>
      </c>
      <c r="E124" s="75"/>
      <c r="F124" s="51" t="s">
        <v>16</v>
      </c>
      <c r="G124" s="51" t="s">
        <v>16</v>
      </c>
      <c r="H124" s="51" t="s">
        <v>16</v>
      </c>
      <c r="I124" s="3"/>
      <c r="J124" s="155">
        <v>43595</v>
      </c>
      <c r="K124" s="155">
        <v>43595</v>
      </c>
      <c r="L124" s="157"/>
      <c r="M124" s="155">
        <f>VLOOKUP(A124,'USE Oct 18 Website'!$A$1:$E$731,4,0)</f>
        <v>43595</v>
      </c>
      <c r="N124" s="155">
        <f>VLOOKUP(A124,'USE Oct 18 Website'!$A$1:$E$731,5,0)</f>
        <v>43595</v>
      </c>
      <c r="O124" s="3"/>
    </row>
    <row r="125" spans="1:714" x14ac:dyDescent="0.35">
      <c r="A125" s="52" t="s">
        <v>495</v>
      </c>
      <c r="B125" s="7" t="s">
        <v>496</v>
      </c>
      <c r="C125" s="74" t="s">
        <v>497</v>
      </c>
      <c r="D125" s="37" t="s">
        <v>498</v>
      </c>
      <c r="E125" s="75"/>
      <c r="F125" s="51" t="s">
        <v>16</v>
      </c>
      <c r="G125" s="51" t="s">
        <v>16</v>
      </c>
      <c r="H125" s="51" t="s">
        <v>16</v>
      </c>
      <c r="I125" s="3"/>
      <c r="J125" s="155">
        <v>43495</v>
      </c>
      <c r="K125" s="155">
        <v>43495</v>
      </c>
      <c r="L125" s="157"/>
      <c r="M125" s="155">
        <f>VLOOKUP(A125,'USE Oct 18 Website'!$A$1:$E$731,4,0)</f>
        <v>43495</v>
      </c>
      <c r="N125" s="155">
        <f>VLOOKUP(A125,'USE Oct 18 Website'!$A$1:$E$731,5,0)</f>
        <v>43495</v>
      </c>
      <c r="O125" s="3"/>
    </row>
    <row r="126" spans="1:714" ht="14.5" customHeight="1" x14ac:dyDescent="0.35">
      <c r="A126" s="95" t="s">
        <v>499</v>
      </c>
      <c r="B126" s="11" t="s">
        <v>500</v>
      </c>
      <c r="C126" s="138" t="s">
        <v>501</v>
      </c>
      <c r="D126" s="143" t="s">
        <v>502</v>
      </c>
      <c r="E126" s="151" t="s">
        <v>503</v>
      </c>
      <c r="F126" s="51" t="s">
        <v>16</v>
      </c>
      <c r="G126" s="51" t="s">
        <v>16</v>
      </c>
      <c r="H126" s="51" t="s">
        <v>16</v>
      </c>
      <c r="I126" s="3"/>
      <c r="J126" s="155">
        <v>43636</v>
      </c>
      <c r="K126" s="155">
        <v>43636</v>
      </c>
      <c r="L126" s="157"/>
      <c r="M126" s="155">
        <f>VLOOKUP(A126,'USE Oct 18 Website'!$A$1:$E$731,4,0)</f>
        <v>43636</v>
      </c>
      <c r="N126" s="155">
        <f>VLOOKUP(A126,'USE Oct 18 Website'!$A$1:$E$731,5,0)</f>
        <v>43636</v>
      </c>
      <c r="O126" s="3"/>
    </row>
    <row r="127" spans="1:714" ht="14.5" customHeight="1" x14ac:dyDescent="0.35">
      <c r="A127" s="52" t="s">
        <v>504</v>
      </c>
      <c r="B127" s="7" t="s">
        <v>505</v>
      </c>
      <c r="C127" s="74" t="s">
        <v>506</v>
      </c>
      <c r="D127" s="71" t="s">
        <v>507</v>
      </c>
      <c r="E127" s="75"/>
      <c r="F127" s="51" t="s">
        <v>16</v>
      </c>
      <c r="G127" s="51" t="s">
        <v>16</v>
      </c>
      <c r="H127" s="51" t="s">
        <v>16</v>
      </c>
      <c r="I127" s="3"/>
      <c r="J127" s="155">
        <v>43584</v>
      </c>
      <c r="K127" s="155">
        <v>43584</v>
      </c>
      <c r="L127" s="157"/>
      <c r="M127" s="155">
        <f>VLOOKUP(A127,'USE Oct 18 Website'!$A$1:$E$731,4,0)</f>
        <v>43584</v>
      </c>
      <c r="N127" s="155">
        <f>VLOOKUP(A127,'USE Oct 18 Website'!$A$1:$E$731,5,0)</f>
        <v>43584</v>
      </c>
      <c r="O127" s="3"/>
    </row>
    <row r="128" spans="1:714" ht="14.5" customHeight="1" x14ac:dyDescent="0.35">
      <c r="A128" s="52" t="s">
        <v>508</v>
      </c>
      <c r="B128" s="7" t="s">
        <v>509</v>
      </c>
      <c r="C128" s="74" t="s">
        <v>510</v>
      </c>
      <c r="D128" s="71" t="s">
        <v>511</v>
      </c>
      <c r="E128" s="75"/>
      <c r="F128" s="51" t="s">
        <v>16</v>
      </c>
      <c r="G128" s="51" t="s">
        <v>16</v>
      </c>
      <c r="H128" s="51" t="s">
        <v>16</v>
      </c>
      <c r="I128" s="3"/>
      <c r="J128" s="155">
        <v>43739</v>
      </c>
      <c r="K128" s="155">
        <v>43739</v>
      </c>
      <c r="L128" s="157"/>
      <c r="M128" s="155">
        <f>VLOOKUP(A128,'USE Oct 18 Website'!$A$1:$E$731,4,0)</f>
        <v>43739</v>
      </c>
      <c r="N128" s="155">
        <f>VLOOKUP(A128,'USE Oct 18 Website'!$A$1:$E$731,5,0)</f>
        <v>43739</v>
      </c>
      <c r="O128" s="3"/>
    </row>
    <row r="129" spans="1:15" ht="14.5" customHeight="1" x14ac:dyDescent="0.35">
      <c r="A129" s="52" t="s">
        <v>512</v>
      </c>
      <c r="B129" s="7" t="s">
        <v>513</v>
      </c>
      <c r="C129" s="74" t="s">
        <v>514</v>
      </c>
      <c r="D129" s="71" t="s">
        <v>515</v>
      </c>
      <c r="E129" s="75"/>
      <c r="F129" s="51" t="s">
        <v>16</v>
      </c>
      <c r="G129" s="51" t="s">
        <v>16</v>
      </c>
      <c r="H129" s="51" t="s">
        <v>16</v>
      </c>
      <c r="I129" s="3"/>
      <c r="J129" s="155">
        <v>43569</v>
      </c>
      <c r="K129" s="155">
        <v>43569</v>
      </c>
      <c r="L129" s="157"/>
      <c r="M129" s="155">
        <f>VLOOKUP(A129,'USE Oct 18 Website'!$A$1:$E$731,4,0)</f>
        <v>43569</v>
      </c>
      <c r="N129" s="155">
        <f>VLOOKUP(A129,'USE Oct 18 Website'!$A$1:$E$731,5,0)</f>
        <v>43569</v>
      </c>
      <c r="O129" s="3"/>
    </row>
    <row r="130" spans="1:15" ht="14.5" customHeight="1" x14ac:dyDescent="0.35">
      <c r="A130" s="52" t="s">
        <v>516</v>
      </c>
      <c r="B130" s="7" t="s">
        <v>517</v>
      </c>
      <c r="C130" s="74" t="s">
        <v>19</v>
      </c>
      <c r="D130" s="71" t="s">
        <v>518</v>
      </c>
      <c r="E130" s="75"/>
      <c r="F130" s="51" t="s">
        <v>16</v>
      </c>
      <c r="G130" s="51" t="s">
        <v>16</v>
      </c>
      <c r="H130" s="51" t="s">
        <v>16</v>
      </c>
      <c r="I130" s="1"/>
      <c r="J130" s="155">
        <v>43569</v>
      </c>
      <c r="K130" s="155">
        <v>43569</v>
      </c>
      <c r="L130" s="158"/>
      <c r="M130" s="155">
        <f>VLOOKUP(A130,'USE Oct 18 Website'!$A$1:$E$731,4,0)</f>
        <v>43569</v>
      </c>
      <c r="N130" s="155">
        <f>VLOOKUP(A130,'USE Oct 18 Website'!$A$1:$E$731,5,0)</f>
        <v>43569</v>
      </c>
      <c r="O130" s="1"/>
    </row>
    <row r="131" spans="1:15" ht="15" customHeight="1" x14ac:dyDescent="0.35">
      <c r="A131" s="94" t="s">
        <v>519</v>
      </c>
      <c r="B131" s="13" t="s">
        <v>520</v>
      </c>
      <c r="C131" s="80" t="s">
        <v>19</v>
      </c>
      <c r="D131" s="82" t="s">
        <v>521</v>
      </c>
      <c r="E131" s="90" t="s">
        <v>522</v>
      </c>
      <c r="F131" s="51" t="s">
        <v>16</v>
      </c>
      <c r="G131" s="51" t="s">
        <v>16</v>
      </c>
      <c r="H131" s="51" t="s">
        <v>16</v>
      </c>
      <c r="I131" s="3"/>
      <c r="J131" s="155">
        <v>43830</v>
      </c>
      <c r="K131" s="155">
        <v>43830</v>
      </c>
      <c r="L131" s="157"/>
      <c r="M131" s="155">
        <f>VLOOKUP(A131,'USE Oct 18 Website'!$A$1:$E$731,4,0)</f>
        <v>43830</v>
      </c>
      <c r="N131" s="155">
        <f>VLOOKUP(A131,'USE Oct 18 Website'!$A$1:$E$731,5,0)</f>
        <v>43830</v>
      </c>
      <c r="O131" s="3"/>
    </row>
    <row r="132" spans="1:15" x14ac:dyDescent="0.35">
      <c r="A132" s="52" t="s">
        <v>523</v>
      </c>
      <c r="B132" s="7" t="s">
        <v>524</v>
      </c>
      <c r="C132" s="74" t="s">
        <v>19</v>
      </c>
      <c r="D132" s="71" t="s">
        <v>525</v>
      </c>
      <c r="E132" s="75"/>
      <c r="F132" s="51" t="s">
        <v>16</v>
      </c>
      <c r="G132" s="51" t="s">
        <v>16</v>
      </c>
      <c r="H132" s="51" t="s">
        <v>16</v>
      </c>
      <c r="I132" s="3"/>
      <c r="J132" s="155">
        <v>43617</v>
      </c>
      <c r="K132" s="155">
        <v>43617</v>
      </c>
      <c r="L132" s="157"/>
      <c r="M132" s="155">
        <f>VLOOKUP(A132,'USE Oct 18 Website'!$A$1:$E$731,4,0)</f>
        <v>43617</v>
      </c>
      <c r="N132" s="155">
        <f>VLOOKUP(A132,'USE Oct 18 Website'!$A$1:$E$731,5,0)</f>
        <v>43617</v>
      </c>
      <c r="O132" s="3"/>
    </row>
    <row r="133" spans="1:15" ht="15.75" customHeight="1" x14ac:dyDescent="0.35">
      <c r="A133" s="52" t="s">
        <v>526</v>
      </c>
      <c r="B133" s="7" t="s">
        <v>527</v>
      </c>
      <c r="C133" s="74" t="s">
        <v>528</v>
      </c>
      <c r="D133" s="71" t="s">
        <v>529</v>
      </c>
      <c r="E133" s="75"/>
      <c r="F133" s="51" t="s">
        <v>16</v>
      </c>
      <c r="G133" s="51" t="s">
        <v>16</v>
      </c>
      <c r="H133" s="51" t="s">
        <v>16</v>
      </c>
      <c r="I133" s="3"/>
      <c r="J133" s="155">
        <v>43373</v>
      </c>
      <c r="K133" s="155">
        <v>43373</v>
      </c>
      <c r="L133" s="157"/>
      <c r="M133" s="155">
        <f>VLOOKUP(A133,'USE Oct 18 Website'!$A$1:$E$731,4,0)</f>
        <v>43373</v>
      </c>
      <c r="N133" s="155">
        <f>VLOOKUP(A133,'USE Oct 18 Website'!$A$1:$E$731,5,0)</f>
        <v>43373</v>
      </c>
      <c r="O133" s="3"/>
    </row>
    <row r="134" spans="1:15" ht="15" customHeight="1" x14ac:dyDescent="0.35">
      <c r="A134" s="52" t="s">
        <v>530</v>
      </c>
      <c r="B134" s="7" t="s">
        <v>531</v>
      </c>
      <c r="C134" s="74" t="s">
        <v>19</v>
      </c>
      <c r="D134" s="72" t="s">
        <v>532</v>
      </c>
      <c r="E134" s="84" t="s">
        <v>533</v>
      </c>
      <c r="F134" s="51" t="s">
        <v>16</v>
      </c>
      <c r="G134" s="51" t="s">
        <v>16</v>
      </c>
      <c r="H134" s="51" t="s">
        <v>16</v>
      </c>
      <c r="I134" s="3"/>
      <c r="J134" s="155">
        <v>43377</v>
      </c>
      <c r="K134" s="155">
        <v>43377</v>
      </c>
      <c r="L134" s="157"/>
      <c r="M134" s="155">
        <f>VLOOKUP(A134,'USE Oct 18 Website'!$A$1:$E$731,4,0)</f>
        <v>43377</v>
      </c>
      <c r="N134" s="155">
        <f>VLOOKUP(A134,'USE Oct 18 Website'!$A$1:$E$731,5,0)</f>
        <v>43377</v>
      </c>
      <c r="O134" s="3"/>
    </row>
    <row r="135" spans="1:15" ht="15" customHeight="1" x14ac:dyDescent="0.35">
      <c r="A135" s="52" t="s">
        <v>534</v>
      </c>
      <c r="B135" s="7" t="s">
        <v>535</v>
      </c>
      <c r="C135" s="74" t="s">
        <v>536</v>
      </c>
      <c r="D135" s="72" t="s">
        <v>537</v>
      </c>
      <c r="E135" s="84" t="s">
        <v>538</v>
      </c>
      <c r="F135" s="51" t="s">
        <v>16</v>
      </c>
      <c r="G135" s="51" t="s">
        <v>16</v>
      </c>
      <c r="H135" s="51" t="s">
        <v>16</v>
      </c>
      <c r="I135" s="3"/>
      <c r="J135" s="155">
        <v>43646</v>
      </c>
      <c r="K135" s="155">
        <v>43646</v>
      </c>
      <c r="L135" s="157"/>
      <c r="M135" s="155">
        <f>VLOOKUP(A135,'USE Oct 18 Website'!$A$1:$E$731,4,0)</f>
        <v>43646</v>
      </c>
      <c r="N135" s="155">
        <f>VLOOKUP(A135,'USE Oct 18 Website'!$A$1:$E$731,5,0)</f>
        <v>43646</v>
      </c>
      <c r="O135" s="3"/>
    </row>
    <row r="136" spans="1:15" ht="15.75" customHeight="1" x14ac:dyDescent="0.35">
      <c r="A136" s="56" t="s">
        <v>539</v>
      </c>
      <c r="B136" s="6" t="s">
        <v>540</v>
      </c>
      <c r="C136" s="71" t="s">
        <v>19</v>
      </c>
      <c r="D136" s="91" t="s">
        <v>541</v>
      </c>
      <c r="E136" s="92" t="s">
        <v>542</v>
      </c>
      <c r="F136" s="51" t="s">
        <v>16</v>
      </c>
      <c r="G136" s="51" t="s">
        <v>16</v>
      </c>
      <c r="H136" s="51" t="s">
        <v>16</v>
      </c>
      <c r="I136" s="3"/>
      <c r="J136" s="155">
        <v>43569</v>
      </c>
      <c r="K136" s="155">
        <v>43569</v>
      </c>
      <c r="L136" s="157"/>
      <c r="M136" s="155">
        <f>VLOOKUP(A136,'USE Oct 18 Website'!$A$1:$E$731,4,0)</f>
        <v>43569</v>
      </c>
      <c r="N136" s="155">
        <f>VLOOKUP(A136,'USE Oct 18 Website'!$A$1:$E$731,5,0)</f>
        <v>43569</v>
      </c>
      <c r="O136" s="3"/>
    </row>
    <row r="137" spans="1:15" ht="14.5" customHeight="1" x14ac:dyDescent="0.35">
      <c r="A137" s="52" t="s">
        <v>543</v>
      </c>
      <c r="B137" s="7" t="s">
        <v>544</v>
      </c>
      <c r="C137" s="74" t="s">
        <v>545</v>
      </c>
      <c r="D137" s="71" t="s">
        <v>546</v>
      </c>
      <c r="E137" s="75"/>
      <c r="F137" s="51" t="s">
        <v>16</v>
      </c>
      <c r="G137" s="51" t="s">
        <v>16</v>
      </c>
      <c r="H137" s="51" t="s">
        <v>16</v>
      </c>
      <c r="I137" s="3"/>
      <c r="J137" s="155">
        <v>43404</v>
      </c>
      <c r="K137" s="155">
        <v>43404</v>
      </c>
      <c r="L137" s="157"/>
      <c r="M137" s="155">
        <f>VLOOKUP(A137,'USE Oct 18 Website'!$A$1:$E$731,4,0)</f>
        <v>43404</v>
      </c>
      <c r="N137" s="155">
        <f>VLOOKUP(A137,'USE Oct 18 Website'!$A$1:$E$731,5,0)</f>
        <v>43404</v>
      </c>
      <c r="O137" s="3"/>
    </row>
    <row r="138" spans="1:15" ht="15.75" customHeight="1" x14ac:dyDescent="0.35">
      <c r="A138" s="52" t="s">
        <v>547</v>
      </c>
      <c r="B138" s="7" t="s">
        <v>548</v>
      </c>
      <c r="C138" s="74" t="s">
        <v>19</v>
      </c>
      <c r="D138" s="71" t="s">
        <v>549</v>
      </c>
      <c r="E138" s="75"/>
      <c r="F138" s="51" t="s">
        <v>16</v>
      </c>
      <c r="G138" s="51" t="s">
        <v>16</v>
      </c>
      <c r="H138" s="51" t="s">
        <v>16</v>
      </c>
      <c r="I138" s="3"/>
      <c r="J138" s="155">
        <v>43891</v>
      </c>
      <c r="K138" s="155">
        <v>43891</v>
      </c>
      <c r="L138" s="157"/>
      <c r="M138" s="155">
        <f>VLOOKUP(A138,'USE Oct 18 Website'!$A$1:$E$731,4,0)</f>
        <v>43891</v>
      </c>
      <c r="N138" s="155">
        <f>VLOOKUP(A138,'USE Oct 18 Website'!$A$1:$E$731,5,0)</f>
        <v>43891</v>
      </c>
      <c r="O138" s="3"/>
    </row>
    <row r="139" spans="1:15" ht="15.75" customHeight="1" x14ac:dyDescent="0.35">
      <c r="A139" s="52" t="s">
        <v>550</v>
      </c>
      <c r="B139" s="7" t="s">
        <v>551</v>
      </c>
      <c r="C139" s="74" t="s">
        <v>19</v>
      </c>
      <c r="D139" s="72" t="s">
        <v>552</v>
      </c>
      <c r="E139" s="84" t="s">
        <v>553</v>
      </c>
      <c r="F139" s="51" t="s">
        <v>16</v>
      </c>
      <c r="G139" s="51" t="s">
        <v>16</v>
      </c>
      <c r="H139" s="51" t="s">
        <v>16</v>
      </c>
      <c r="I139" s="3"/>
      <c r="J139" s="155">
        <v>43675</v>
      </c>
      <c r="K139" s="155">
        <v>43647</v>
      </c>
      <c r="L139" s="157"/>
      <c r="M139" s="155">
        <f>VLOOKUP(A139,'USE Oct 18 Website'!$A$1:$E$731,4,0)</f>
        <v>43675</v>
      </c>
      <c r="N139" s="155">
        <f>VLOOKUP(A139,'USE Oct 18 Website'!$A$1:$E$731,5,0)</f>
        <v>43647</v>
      </c>
      <c r="O139" s="3"/>
    </row>
    <row r="140" spans="1:15" ht="14.5" customHeight="1" x14ac:dyDescent="0.35">
      <c r="A140" s="94" t="s">
        <v>554</v>
      </c>
      <c r="B140" s="13" t="s">
        <v>555</v>
      </c>
      <c r="C140" s="74" t="s">
        <v>19</v>
      </c>
      <c r="D140" s="38" t="s">
        <v>556</v>
      </c>
      <c r="E140" s="81"/>
      <c r="F140" s="51" t="s">
        <v>16</v>
      </c>
      <c r="G140" s="51" t="s">
        <v>16</v>
      </c>
      <c r="H140" s="51" t="s">
        <v>16</v>
      </c>
      <c r="I140" s="12"/>
      <c r="J140" s="167">
        <v>43576</v>
      </c>
      <c r="K140" s="167">
        <v>43576</v>
      </c>
      <c r="L140" s="159"/>
      <c r="M140" s="155">
        <f>VLOOKUP(A140,'USE Oct 18 Website'!$A$1:$E$731,4,0)</f>
        <v>43576</v>
      </c>
      <c r="N140" s="155">
        <f>VLOOKUP(A140,'USE Oct 18 Website'!$A$1:$E$731,5,0)</f>
        <v>43576</v>
      </c>
      <c r="O140" s="12"/>
    </row>
    <row r="141" spans="1:15" ht="14.5" customHeight="1" x14ac:dyDescent="0.35">
      <c r="A141" s="52" t="s">
        <v>557</v>
      </c>
      <c r="B141" s="7" t="s">
        <v>558</v>
      </c>
      <c r="C141" s="74" t="s">
        <v>559</v>
      </c>
      <c r="D141" s="74" t="s">
        <v>560</v>
      </c>
      <c r="E141" s="75"/>
      <c r="F141" s="51" t="s">
        <v>16</v>
      </c>
      <c r="G141" s="51" t="s">
        <v>16</v>
      </c>
      <c r="H141" s="51" t="s">
        <v>16</v>
      </c>
      <c r="I141" s="12"/>
      <c r="J141" s="167">
        <v>43465</v>
      </c>
      <c r="K141" s="167">
        <v>43465</v>
      </c>
      <c r="L141" s="159"/>
      <c r="M141" s="155">
        <f>VLOOKUP(A141,'USE Oct 18 Website'!$A$1:$E$731,4,0)</f>
        <v>43465</v>
      </c>
      <c r="N141" s="155">
        <f>VLOOKUP(A141,'USE Oct 18 Website'!$A$1:$E$731,5,0)</f>
        <v>43465</v>
      </c>
      <c r="O141" s="12"/>
    </row>
    <row r="142" spans="1:15" ht="29.25" customHeight="1" x14ac:dyDescent="0.35">
      <c r="A142" s="52" t="s">
        <v>561</v>
      </c>
      <c r="B142" s="7" t="s">
        <v>562</v>
      </c>
      <c r="C142" s="74" t="s">
        <v>19</v>
      </c>
      <c r="D142" s="71" t="s">
        <v>563</v>
      </c>
      <c r="E142" s="75"/>
      <c r="F142" s="51" t="s">
        <v>16</v>
      </c>
      <c r="G142" s="51" t="s">
        <v>16</v>
      </c>
      <c r="H142" s="51" t="s">
        <v>16</v>
      </c>
      <c r="I142" s="3"/>
      <c r="J142" s="155">
        <v>43512</v>
      </c>
      <c r="K142" s="155">
        <v>43512</v>
      </c>
      <c r="L142" s="157"/>
      <c r="M142" s="155">
        <f>VLOOKUP(A142,'USE Oct 18 Website'!$A$1:$E$731,4,0)</f>
        <v>43512</v>
      </c>
      <c r="N142" s="155">
        <f>VLOOKUP(A142,'USE Oct 18 Website'!$A$1:$E$731,5,0)</f>
        <v>43512</v>
      </c>
      <c r="O142" s="3"/>
    </row>
    <row r="143" spans="1:15" ht="14.5" customHeight="1" x14ac:dyDescent="0.35">
      <c r="A143" s="52" t="s">
        <v>564</v>
      </c>
      <c r="B143" s="7" t="s">
        <v>565</v>
      </c>
      <c r="C143" s="6" t="s">
        <v>566</v>
      </c>
      <c r="D143" s="5" t="s">
        <v>567</v>
      </c>
      <c r="E143" s="52"/>
      <c r="F143" s="51" t="s">
        <v>16</v>
      </c>
      <c r="G143" s="51" t="s">
        <v>16</v>
      </c>
      <c r="H143" s="51" t="s">
        <v>16</v>
      </c>
      <c r="I143" s="3"/>
      <c r="J143" s="155">
        <v>43466</v>
      </c>
      <c r="K143" s="155">
        <v>43466</v>
      </c>
      <c r="L143" s="157"/>
      <c r="M143" s="155">
        <f>VLOOKUP(A143,'USE Oct 18 Website'!$A$1:$E$731,4,0)</f>
        <v>43466</v>
      </c>
      <c r="N143" s="155">
        <f>VLOOKUP(A143,'USE Oct 18 Website'!$A$1:$E$731,5,0)</f>
        <v>43466</v>
      </c>
      <c r="O143" s="3"/>
    </row>
    <row r="144" spans="1:15" ht="14.5" customHeight="1" x14ac:dyDescent="0.35">
      <c r="A144" s="52" t="s">
        <v>568</v>
      </c>
      <c r="B144" s="7" t="s">
        <v>569</v>
      </c>
      <c r="C144" s="6" t="s">
        <v>570</v>
      </c>
      <c r="D144" s="178" t="s">
        <v>571</v>
      </c>
      <c r="E144" s="63" t="s">
        <v>572</v>
      </c>
      <c r="F144" s="51" t="s">
        <v>16</v>
      </c>
      <c r="G144" s="51" t="s">
        <v>16</v>
      </c>
      <c r="H144" s="51" t="s">
        <v>16</v>
      </c>
      <c r="I144" s="3"/>
      <c r="J144" s="155">
        <v>43646</v>
      </c>
      <c r="K144" s="155">
        <v>43646</v>
      </c>
      <c r="L144" s="157"/>
      <c r="M144" s="155">
        <f>VLOOKUP(A144,'USE Oct 18 Website'!$A$1:$E$731,4,0)</f>
        <v>43646</v>
      </c>
      <c r="N144" s="155">
        <f>VLOOKUP(A144,'USE Oct 18 Website'!$A$1:$E$731,5,0)</f>
        <v>43646</v>
      </c>
      <c r="O144" s="3"/>
    </row>
    <row r="145" spans="1:15" ht="15" customHeight="1" x14ac:dyDescent="0.35">
      <c r="A145" s="52" t="s">
        <v>573</v>
      </c>
      <c r="B145" s="7" t="s">
        <v>574</v>
      </c>
      <c r="C145" s="6" t="s">
        <v>19</v>
      </c>
      <c r="D145" s="5" t="s">
        <v>575</v>
      </c>
      <c r="E145" s="52"/>
      <c r="F145" s="51" t="s">
        <v>16</v>
      </c>
      <c r="G145" s="51" t="s">
        <v>16</v>
      </c>
      <c r="H145" s="51" t="s">
        <v>16</v>
      </c>
      <c r="I145" s="3"/>
      <c r="J145" s="155">
        <v>43573</v>
      </c>
      <c r="K145" s="155">
        <v>43573</v>
      </c>
      <c r="L145" s="157"/>
      <c r="M145" s="155">
        <f>VLOOKUP(A145,'USE Oct 18 Website'!$A$1:$E$731,4,0)</f>
        <v>43573</v>
      </c>
      <c r="N145" s="155">
        <f>VLOOKUP(A145,'USE Oct 18 Website'!$A$1:$E$731,5,0)</f>
        <v>43573</v>
      </c>
      <c r="O145" s="3"/>
    </row>
    <row r="146" spans="1:15" x14ac:dyDescent="0.35">
      <c r="A146" s="52" t="s">
        <v>576</v>
      </c>
      <c r="B146" s="7" t="s">
        <v>577</v>
      </c>
      <c r="C146" s="6" t="s">
        <v>578</v>
      </c>
      <c r="D146" s="5" t="s">
        <v>579</v>
      </c>
      <c r="E146" s="52"/>
      <c r="F146" s="51" t="s">
        <v>16</v>
      </c>
      <c r="G146" s="51" t="s">
        <v>16</v>
      </c>
      <c r="H146" s="51" t="s">
        <v>16</v>
      </c>
      <c r="I146" s="3"/>
      <c r="J146" s="155">
        <v>43683</v>
      </c>
      <c r="K146" s="155">
        <v>43683</v>
      </c>
      <c r="L146" s="157"/>
      <c r="M146" s="155">
        <f>VLOOKUP(A146,'USE Oct 18 Website'!$A$1:$E$731,4,0)</f>
        <v>43683</v>
      </c>
      <c r="N146" s="155">
        <f>VLOOKUP(A146,'USE Oct 18 Website'!$A$1:$E$731,5,0)</f>
        <v>43683</v>
      </c>
      <c r="O146" s="3"/>
    </row>
    <row r="147" spans="1:15" ht="15.75" customHeight="1" x14ac:dyDescent="0.35">
      <c r="A147" s="52" t="s">
        <v>580</v>
      </c>
      <c r="B147" s="7" t="s">
        <v>581</v>
      </c>
      <c r="C147" s="6" t="s">
        <v>19</v>
      </c>
      <c r="D147" s="5" t="s">
        <v>582</v>
      </c>
      <c r="E147" s="52"/>
      <c r="F147" s="51" t="s">
        <v>16</v>
      </c>
      <c r="G147" s="51" t="s">
        <v>16</v>
      </c>
      <c r="H147" s="51" t="s">
        <v>16</v>
      </c>
      <c r="I147" s="3"/>
      <c r="J147" s="155">
        <v>43830</v>
      </c>
      <c r="K147" s="155">
        <v>43830</v>
      </c>
      <c r="L147" s="157"/>
      <c r="M147" s="155">
        <f>VLOOKUP(A147,'USE Oct 18 Website'!$A$1:$E$731,4,0)</f>
        <v>43830</v>
      </c>
      <c r="N147" s="155">
        <f>VLOOKUP(A147,'USE Oct 18 Website'!$A$1:$E$731,5,0)</f>
        <v>43830</v>
      </c>
      <c r="O147" s="3"/>
    </row>
    <row r="148" spans="1:15" ht="14.5" customHeight="1" x14ac:dyDescent="0.35">
      <c r="A148" s="52" t="s">
        <v>583</v>
      </c>
      <c r="B148" s="7" t="s">
        <v>584</v>
      </c>
      <c r="C148" s="6" t="s">
        <v>585</v>
      </c>
      <c r="D148" s="5" t="s">
        <v>586</v>
      </c>
      <c r="E148" s="52"/>
      <c r="F148" s="51" t="s">
        <v>16</v>
      </c>
      <c r="G148" s="51" t="s">
        <v>16</v>
      </c>
      <c r="H148" s="51" t="s">
        <v>16</v>
      </c>
      <c r="I148" s="3"/>
      <c r="J148" s="155">
        <v>43537</v>
      </c>
      <c r="K148" s="155">
        <v>43537</v>
      </c>
      <c r="L148" s="157"/>
      <c r="M148" s="155">
        <f>VLOOKUP(A148,'USE Oct 18 Website'!$A$1:$E$731,4,0)</f>
        <v>43537</v>
      </c>
      <c r="N148" s="155">
        <f>VLOOKUP(A148,'USE Oct 18 Website'!$A$1:$E$731,5,0)</f>
        <v>43537</v>
      </c>
      <c r="O148" s="3"/>
    </row>
    <row r="149" spans="1:15" ht="30" customHeight="1" x14ac:dyDescent="0.35">
      <c r="A149" s="52" t="s">
        <v>587</v>
      </c>
      <c r="B149" s="7" t="s">
        <v>588</v>
      </c>
      <c r="C149" s="6" t="s">
        <v>19</v>
      </c>
      <c r="D149" s="178" t="s">
        <v>589</v>
      </c>
      <c r="E149" s="63" t="s">
        <v>590</v>
      </c>
      <c r="F149" s="51" t="s">
        <v>16</v>
      </c>
      <c r="G149" s="51" t="s">
        <v>16</v>
      </c>
      <c r="H149" s="51" t="s">
        <v>16</v>
      </c>
      <c r="I149" s="3"/>
      <c r="J149" s="155">
        <v>43405</v>
      </c>
      <c r="K149" s="155">
        <v>43405</v>
      </c>
      <c r="L149" s="157"/>
      <c r="M149" s="155">
        <f>VLOOKUP(A149,'USE Oct 18 Website'!$A$1:$E$731,4,0)</f>
        <v>43405</v>
      </c>
      <c r="N149" s="155">
        <f>VLOOKUP(A149,'USE Oct 18 Website'!$A$1:$E$731,5,0)</f>
        <v>43405</v>
      </c>
      <c r="O149" s="3"/>
    </row>
    <row r="150" spans="1:15" ht="14.5" customHeight="1" x14ac:dyDescent="0.35">
      <c r="A150" s="52" t="s">
        <v>591</v>
      </c>
      <c r="B150" s="7" t="s">
        <v>592</v>
      </c>
      <c r="C150" s="6" t="s">
        <v>593</v>
      </c>
      <c r="D150" s="5" t="s">
        <v>594</v>
      </c>
      <c r="E150" s="52"/>
      <c r="F150" s="51" t="s">
        <v>16</v>
      </c>
      <c r="G150" s="51" t="s">
        <v>16</v>
      </c>
      <c r="H150" s="51" t="s">
        <v>16</v>
      </c>
      <c r="I150" s="3"/>
      <c r="J150" s="155">
        <v>43555</v>
      </c>
      <c r="K150" s="155">
        <v>43555</v>
      </c>
      <c r="L150" s="157"/>
      <c r="M150" s="155">
        <f>VLOOKUP(A150,'USE Oct 18 Website'!$A$1:$E$731,4,0)</f>
        <v>43555</v>
      </c>
      <c r="N150" s="155">
        <f>VLOOKUP(A150,'USE Oct 18 Website'!$A$1:$E$731,5,0)</f>
        <v>43555</v>
      </c>
      <c r="O150" s="3"/>
    </row>
    <row r="151" spans="1:15" ht="15" customHeight="1" x14ac:dyDescent="0.35">
      <c r="A151" s="52" t="s">
        <v>595</v>
      </c>
      <c r="B151" s="7" t="s">
        <v>596</v>
      </c>
      <c r="C151" s="6" t="s">
        <v>19</v>
      </c>
      <c r="D151" s="178" t="s">
        <v>597</v>
      </c>
      <c r="E151" s="63" t="s">
        <v>598</v>
      </c>
      <c r="F151" s="51" t="s">
        <v>16</v>
      </c>
      <c r="G151" s="51" t="s">
        <v>16</v>
      </c>
      <c r="H151" s="51" t="s">
        <v>16</v>
      </c>
      <c r="I151" s="3"/>
      <c r="J151" s="155">
        <v>43373</v>
      </c>
      <c r="K151" s="155">
        <v>43373</v>
      </c>
      <c r="L151" s="157"/>
      <c r="M151" s="155">
        <f>VLOOKUP(A151,'USE Oct 18 Website'!$A$1:$E$731,4,0)</f>
        <v>43373</v>
      </c>
      <c r="N151" s="155">
        <f>VLOOKUP(A151,'USE Oct 18 Website'!$A$1:$E$731,5,0)</f>
        <v>43373</v>
      </c>
      <c r="O151" s="3"/>
    </row>
    <row r="152" spans="1:15" ht="15" customHeight="1" x14ac:dyDescent="0.35">
      <c r="A152" s="52" t="s">
        <v>599</v>
      </c>
      <c r="B152" s="7" t="s">
        <v>600</v>
      </c>
      <c r="C152" s="6" t="s">
        <v>19</v>
      </c>
      <c r="D152" s="178" t="s">
        <v>601</v>
      </c>
      <c r="E152" s="63" t="s">
        <v>602</v>
      </c>
      <c r="F152" s="51" t="s">
        <v>16</v>
      </c>
      <c r="G152" s="51" t="s">
        <v>16</v>
      </c>
      <c r="H152" s="51" t="s">
        <v>16</v>
      </c>
      <c r="I152" s="3"/>
      <c r="J152" s="155">
        <v>43466</v>
      </c>
      <c r="K152" s="155">
        <v>43466</v>
      </c>
      <c r="L152" s="157"/>
      <c r="M152" s="155">
        <f>VLOOKUP(A152,'USE Oct 18 Website'!$A$1:$E$731,4,0)</f>
        <v>43466</v>
      </c>
      <c r="N152" s="155">
        <f>VLOOKUP(A152,'USE Oct 18 Website'!$A$1:$E$731,5,0)</f>
        <v>43466</v>
      </c>
      <c r="O152" s="3"/>
    </row>
    <row r="153" spans="1:15" ht="14.5" customHeight="1" x14ac:dyDescent="0.35">
      <c r="A153" s="52" t="s">
        <v>603</v>
      </c>
      <c r="B153" s="7" t="s">
        <v>604</v>
      </c>
      <c r="C153" s="6" t="s">
        <v>19</v>
      </c>
      <c r="D153" s="176" t="s">
        <v>605</v>
      </c>
      <c r="E153" s="179" t="s">
        <v>606</v>
      </c>
      <c r="F153" s="51" t="s">
        <v>16</v>
      </c>
      <c r="G153" s="51" t="s">
        <v>16</v>
      </c>
      <c r="H153" s="51" t="s">
        <v>16</v>
      </c>
      <c r="I153" s="3"/>
      <c r="J153" s="155">
        <v>43373</v>
      </c>
      <c r="K153" s="155">
        <v>43373</v>
      </c>
      <c r="L153" s="157"/>
      <c r="M153" s="155">
        <f>VLOOKUP(A153,'USE Oct 18 Website'!$A$1:$E$731,4,0)</f>
        <v>43373</v>
      </c>
      <c r="N153" s="155">
        <f>VLOOKUP(A153,'USE Oct 18 Website'!$A$1:$E$731,5,0)</f>
        <v>43373</v>
      </c>
      <c r="O153" s="3"/>
    </row>
    <row r="154" spans="1:15" ht="14.5" customHeight="1" x14ac:dyDescent="0.35">
      <c r="A154" s="52" t="s">
        <v>607</v>
      </c>
      <c r="B154" s="7" t="s">
        <v>608</v>
      </c>
      <c r="C154" s="6" t="s">
        <v>19</v>
      </c>
      <c r="D154" s="178" t="s">
        <v>609</v>
      </c>
      <c r="E154" s="63" t="s">
        <v>610</v>
      </c>
      <c r="F154" s="51" t="s">
        <v>16</v>
      </c>
      <c r="G154" s="51" t="s">
        <v>16</v>
      </c>
      <c r="H154" s="51" t="s">
        <v>16</v>
      </c>
      <c r="I154" s="3"/>
      <c r="J154" s="155">
        <v>43668</v>
      </c>
      <c r="K154" s="155">
        <v>43668</v>
      </c>
      <c r="L154" s="157"/>
      <c r="M154" s="155">
        <f>VLOOKUP(A154,'USE Oct 18 Website'!$A$1:$E$731,4,0)</f>
        <v>43668</v>
      </c>
      <c r="N154" s="155">
        <f>VLOOKUP(A154,'USE Oct 18 Website'!$A$1:$E$731,5,0)</f>
        <v>43668</v>
      </c>
      <c r="O154" s="3"/>
    </row>
    <row r="155" spans="1:15" ht="15.75" customHeight="1" x14ac:dyDescent="0.35">
      <c r="A155" s="52" t="s">
        <v>611</v>
      </c>
      <c r="B155" s="7" t="s">
        <v>612</v>
      </c>
      <c r="C155" s="6" t="s">
        <v>19</v>
      </c>
      <c r="D155" s="178" t="s">
        <v>613</v>
      </c>
      <c r="E155" s="63" t="s">
        <v>614</v>
      </c>
      <c r="F155" s="51" t="s">
        <v>16</v>
      </c>
      <c r="G155" s="51" t="s">
        <v>16</v>
      </c>
      <c r="H155" s="51" t="s">
        <v>16</v>
      </c>
      <c r="I155" s="3"/>
      <c r="J155" s="155">
        <v>43693</v>
      </c>
      <c r="K155" s="155">
        <v>43693</v>
      </c>
      <c r="L155" s="157"/>
      <c r="M155" s="155">
        <f>VLOOKUP(A155,'USE Oct 18 Website'!$A$1:$E$731,4,0)</f>
        <v>43693</v>
      </c>
      <c r="N155" s="155">
        <f>VLOOKUP(A155,'USE Oct 18 Website'!$A$1:$E$731,5,0)</f>
        <v>43693</v>
      </c>
      <c r="O155" s="3"/>
    </row>
    <row r="156" spans="1:15" ht="14.5" customHeight="1" x14ac:dyDescent="0.35">
      <c r="A156" s="52" t="s">
        <v>615</v>
      </c>
      <c r="B156" s="7" t="s">
        <v>616</v>
      </c>
      <c r="C156" s="6" t="s">
        <v>617</v>
      </c>
      <c r="D156" s="5" t="s">
        <v>618</v>
      </c>
      <c r="E156" s="52"/>
      <c r="F156" s="51" t="s">
        <v>16</v>
      </c>
      <c r="G156" s="51" t="s">
        <v>16</v>
      </c>
      <c r="H156" s="51" t="s">
        <v>16</v>
      </c>
      <c r="I156" s="3"/>
      <c r="J156" s="155">
        <v>43647</v>
      </c>
      <c r="K156" s="155">
        <v>43647</v>
      </c>
      <c r="L156" s="157"/>
      <c r="M156" s="155">
        <f>VLOOKUP(A156,'USE Oct 18 Website'!$A$1:$E$731,4,0)</f>
        <v>43647</v>
      </c>
      <c r="N156" s="155">
        <f>VLOOKUP(A156,'USE Oct 18 Website'!$A$1:$E$731,5,0)</f>
        <v>43647</v>
      </c>
      <c r="O156" s="3"/>
    </row>
    <row r="157" spans="1:15" ht="15.75" customHeight="1" x14ac:dyDescent="0.35">
      <c r="A157" s="52" t="s">
        <v>619</v>
      </c>
      <c r="B157" s="7" t="s">
        <v>620</v>
      </c>
      <c r="C157" s="6" t="s">
        <v>19</v>
      </c>
      <c r="D157" s="178" t="s">
        <v>621</v>
      </c>
      <c r="E157" s="63" t="s">
        <v>622</v>
      </c>
      <c r="F157" s="51" t="s">
        <v>16</v>
      </c>
      <c r="G157" s="51" t="s">
        <v>16</v>
      </c>
      <c r="H157" s="51" t="s">
        <v>16</v>
      </c>
      <c r="I157" s="3"/>
      <c r="J157" s="155">
        <v>43374</v>
      </c>
      <c r="K157" s="155">
        <v>43374</v>
      </c>
      <c r="L157" s="157"/>
      <c r="M157" s="155">
        <f>VLOOKUP(A157,'USE Oct 18 Website'!$A$1:$E$731,4,0)</f>
        <v>43374</v>
      </c>
      <c r="N157" s="155">
        <f>VLOOKUP(A157,'USE Oct 18 Website'!$A$1:$E$731,5,0)</f>
        <v>43374</v>
      </c>
      <c r="O157" s="3"/>
    </row>
    <row r="158" spans="1:15" x14ac:dyDescent="0.35">
      <c r="A158" s="52" t="s">
        <v>623</v>
      </c>
      <c r="B158" s="7" t="s">
        <v>624</v>
      </c>
      <c r="C158" s="6" t="s">
        <v>625</v>
      </c>
      <c r="D158" s="5" t="s">
        <v>626</v>
      </c>
      <c r="E158" s="52"/>
      <c r="F158" s="51" t="s">
        <v>16</v>
      </c>
      <c r="G158" s="51" t="s">
        <v>16</v>
      </c>
      <c r="H158" s="51" t="s">
        <v>16</v>
      </c>
      <c r="I158" s="3"/>
      <c r="J158" s="155">
        <v>43644</v>
      </c>
      <c r="K158" s="155">
        <v>43644</v>
      </c>
      <c r="L158" s="157"/>
      <c r="M158" s="155">
        <f>VLOOKUP(A158,'USE Oct 18 Website'!$A$1:$E$731,4,0)</f>
        <v>43644</v>
      </c>
      <c r="N158" s="155">
        <f>VLOOKUP(A158,'USE Oct 18 Website'!$A$1:$E$731,5,0)</f>
        <v>43644</v>
      </c>
      <c r="O158" s="3"/>
    </row>
    <row r="159" spans="1:15" x14ac:dyDescent="0.35">
      <c r="A159" s="52" t="s">
        <v>627</v>
      </c>
      <c r="B159" s="7" t="s">
        <v>628</v>
      </c>
      <c r="C159" s="6" t="s">
        <v>629</v>
      </c>
      <c r="D159" s="5" t="s">
        <v>630</v>
      </c>
      <c r="E159" s="52"/>
      <c r="F159" s="51" t="s">
        <v>16</v>
      </c>
      <c r="G159" s="51" t="s">
        <v>16</v>
      </c>
      <c r="H159" s="51" t="s">
        <v>16</v>
      </c>
      <c r="I159" s="3"/>
      <c r="J159" s="155">
        <v>43585</v>
      </c>
      <c r="K159" s="155">
        <v>43585</v>
      </c>
      <c r="L159" s="157"/>
      <c r="M159" s="155">
        <f>VLOOKUP(A159,'USE Oct 18 Website'!$A$1:$E$731,4,0)</f>
        <v>43585</v>
      </c>
      <c r="N159" s="155">
        <f>VLOOKUP(A159,'USE Oct 18 Website'!$A$1:$E$731,5,0)</f>
        <v>43585</v>
      </c>
      <c r="O159" s="3"/>
    </row>
    <row r="160" spans="1:15" ht="15" customHeight="1" x14ac:dyDescent="0.35">
      <c r="A160" s="52" t="s">
        <v>631</v>
      </c>
      <c r="B160" s="7" t="s">
        <v>632</v>
      </c>
      <c r="C160" s="6" t="s">
        <v>633</v>
      </c>
      <c r="D160" s="5" t="s">
        <v>634</v>
      </c>
      <c r="E160" s="52"/>
      <c r="F160" s="51" t="s">
        <v>16</v>
      </c>
      <c r="G160" s="51" t="s">
        <v>16</v>
      </c>
      <c r="H160" s="51" t="s">
        <v>16</v>
      </c>
      <c r="I160" s="3"/>
      <c r="J160" s="155">
        <v>43525</v>
      </c>
      <c r="K160" s="155">
        <v>43525</v>
      </c>
      <c r="L160" s="157"/>
      <c r="M160" s="155">
        <f>VLOOKUP(A160,'USE Oct 18 Website'!$A$1:$E$731,4,0)</f>
        <v>43525</v>
      </c>
      <c r="N160" s="155">
        <f>VLOOKUP(A160,'USE Oct 18 Website'!$A$1:$E$731,5,0)</f>
        <v>43525</v>
      </c>
      <c r="O160" s="3"/>
    </row>
    <row r="161" spans="1:15" ht="14.5" customHeight="1" x14ac:dyDescent="0.35">
      <c r="A161" s="52" t="s">
        <v>635</v>
      </c>
      <c r="B161" s="7" t="s">
        <v>636</v>
      </c>
      <c r="C161" s="6" t="s">
        <v>19</v>
      </c>
      <c r="D161" s="6" t="s">
        <v>637</v>
      </c>
      <c r="E161" s="52"/>
      <c r="F161" s="51" t="s">
        <v>16</v>
      </c>
      <c r="G161" s="51" t="s">
        <v>16</v>
      </c>
      <c r="H161" s="51" t="s">
        <v>16</v>
      </c>
      <c r="I161" s="3"/>
      <c r="J161" s="155">
        <v>43619</v>
      </c>
      <c r="K161" s="155">
        <v>43619</v>
      </c>
      <c r="L161" s="157"/>
      <c r="M161" s="155">
        <f>VLOOKUP(A161,'USE Oct 18 Website'!$A$1:$E$731,4,0)</f>
        <v>43619</v>
      </c>
      <c r="N161" s="155">
        <f>VLOOKUP(A161,'USE Oct 18 Website'!$A$1:$E$731,5,0)</f>
        <v>43619</v>
      </c>
      <c r="O161" s="3"/>
    </row>
    <row r="162" spans="1:15" ht="14.5" customHeight="1" x14ac:dyDescent="0.35">
      <c r="A162" s="52" t="s">
        <v>638</v>
      </c>
      <c r="B162" s="7" t="s">
        <v>639</v>
      </c>
      <c r="C162" s="6" t="s">
        <v>640</v>
      </c>
      <c r="D162" s="5" t="s">
        <v>641</v>
      </c>
      <c r="E162" s="52"/>
      <c r="F162" s="51" t="s">
        <v>16</v>
      </c>
      <c r="G162" s="51" t="s">
        <v>16</v>
      </c>
      <c r="H162" s="51" t="s">
        <v>16</v>
      </c>
      <c r="I162" s="3"/>
      <c r="J162" s="155">
        <v>43579</v>
      </c>
      <c r="K162" s="155">
        <v>43579</v>
      </c>
      <c r="L162" s="157"/>
      <c r="M162" s="155">
        <f>VLOOKUP(A162,'USE Oct 18 Website'!$A$1:$E$731,4,0)</f>
        <v>43579</v>
      </c>
      <c r="N162" s="155">
        <f>VLOOKUP(A162,'USE Oct 18 Website'!$A$1:$E$731,5,0)</f>
        <v>43579</v>
      </c>
      <c r="O162" s="3"/>
    </row>
    <row r="163" spans="1:15" ht="14.5" customHeight="1" x14ac:dyDescent="0.35">
      <c r="A163" s="52" t="s">
        <v>642</v>
      </c>
      <c r="B163" s="7" t="s">
        <v>643</v>
      </c>
      <c r="C163" s="6" t="s">
        <v>644</v>
      </c>
      <c r="D163" s="17" t="s">
        <v>645</v>
      </c>
      <c r="E163" s="52"/>
      <c r="F163" s="51" t="s">
        <v>16</v>
      </c>
      <c r="G163" s="51" t="s">
        <v>16</v>
      </c>
      <c r="H163" s="51" t="s">
        <v>16</v>
      </c>
      <c r="I163" s="3"/>
      <c r="J163" s="155">
        <v>43556</v>
      </c>
      <c r="K163" s="155">
        <v>43556</v>
      </c>
      <c r="L163" s="157"/>
      <c r="M163" s="155">
        <f>VLOOKUP(A163,'USE Oct 18 Website'!$A$1:$E$731,4,0)</f>
        <v>43556</v>
      </c>
      <c r="N163" s="155">
        <f>VLOOKUP(A163,'USE Oct 18 Website'!$A$1:$E$731,5,0)</f>
        <v>43556</v>
      </c>
      <c r="O163" s="3"/>
    </row>
    <row r="164" spans="1:15" ht="15" customHeight="1" x14ac:dyDescent="0.35">
      <c r="A164" s="52" t="s">
        <v>646</v>
      </c>
      <c r="B164" s="7" t="s">
        <v>647</v>
      </c>
      <c r="C164" s="6" t="s">
        <v>19</v>
      </c>
      <c r="D164" s="5" t="s">
        <v>648</v>
      </c>
      <c r="E164" s="52"/>
      <c r="F164" s="51" t="s">
        <v>16</v>
      </c>
      <c r="G164" s="51" t="s">
        <v>16</v>
      </c>
      <c r="H164" s="51" t="s">
        <v>16</v>
      </c>
      <c r="I164" s="3"/>
      <c r="J164" s="155">
        <v>43497</v>
      </c>
      <c r="K164" s="155">
        <v>43497</v>
      </c>
      <c r="L164" s="157"/>
      <c r="M164" s="155">
        <f>VLOOKUP(A164,'USE Oct 18 Website'!$A$1:$E$731,4,0)</f>
        <v>43497</v>
      </c>
      <c r="N164" s="155">
        <f>VLOOKUP(A164,'USE Oct 18 Website'!$A$1:$E$731,5,0)</f>
        <v>43497</v>
      </c>
      <c r="O164" s="3"/>
    </row>
    <row r="165" spans="1:15" ht="15" customHeight="1" x14ac:dyDescent="0.35">
      <c r="A165" s="52" t="s">
        <v>649</v>
      </c>
      <c r="B165" s="7" t="s">
        <v>650</v>
      </c>
      <c r="C165" s="6" t="s">
        <v>19</v>
      </c>
      <c r="D165" s="5" t="s">
        <v>651</v>
      </c>
      <c r="E165" s="52"/>
      <c r="F165" s="51" t="s">
        <v>16</v>
      </c>
      <c r="G165" s="51" t="s">
        <v>16</v>
      </c>
      <c r="H165" s="51" t="s">
        <v>16</v>
      </c>
      <c r="I165" s="3"/>
      <c r="J165" s="155">
        <v>43543</v>
      </c>
      <c r="K165" s="155">
        <v>43543</v>
      </c>
      <c r="L165" s="157"/>
      <c r="M165" s="155">
        <f>VLOOKUP(A165,'USE Oct 18 Website'!$A$1:$E$731,4,0)</f>
        <v>43543</v>
      </c>
      <c r="N165" s="155">
        <f>VLOOKUP(A165,'USE Oct 18 Website'!$A$1:$E$731,5,0)</f>
        <v>43543</v>
      </c>
      <c r="O165" s="3"/>
    </row>
    <row r="166" spans="1:15" ht="15" customHeight="1" x14ac:dyDescent="0.35">
      <c r="A166" s="52" t="s">
        <v>652</v>
      </c>
      <c r="B166" s="7" t="s">
        <v>653</v>
      </c>
      <c r="C166" s="6" t="s">
        <v>19</v>
      </c>
      <c r="D166" s="5" t="s">
        <v>654</v>
      </c>
      <c r="E166" s="52"/>
      <c r="F166" s="51" t="s">
        <v>16</v>
      </c>
      <c r="G166" s="51" t="s">
        <v>16</v>
      </c>
      <c r="H166" s="51" t="s">
        <v>16</v>
      </c>
      <c r="I166" s="3"/>
      <c r="J166" s="155">
        <v>43678</v>
      </c>
      <c r="K166" s="155">
        <v>43678</v>
      </c>
      <c r="L166" s="157"/>
      <c r="M166" s="155">
        <f>VLOOKUP(A166,'USE Oct 18 Website'!$A$1:$E$731,4,0)</f>
        <v>43678</v>
      </c>
      <c r="N166" s="155">
        <f>VLOOKUP(A166,'USE Oct 18 Website'!$A$1:$E$731,5,0)</f>
        <v>43678</v>
      </c>
      <c r="O166" s="3"/>
    </row>
    <row r="167" spans="1:15" ht="14.5" customHeight="1" x14ac:dyDescent="0.35">
      <c r="A167" s="52" t="s">
        <v>655</v>
      </c>
      <c r="B167" s="7" t="s">
        <v>656</v>
      </c>
      <c r="C167" s="6" t="s">
        <v>657</v>
      </c>
      <c r="D167" s="178" t="s">
        <v>658</v>
      </c>
      <c r="E167" s="63" t="s">
        <v>659</v>
      </c>
      <c r="F167" s="51" t="s">
        <v>16</v>
      </c>
      <c r="G167" s="51" t="s">
        <v>16</v>
      </c>
      <c r="H167" s="51" t="s">
        <v>16</v>
      </c>
      <c r="I167" s="3"/>
      <c r="J167" s="155">
        <v>43585</v>
      </c>
      <c r="K167" s="155">
        <v>43585</v>
      </c>
      <c r="L167" s="157"/>
      <c r="M167" s="155">
        <f>VLOOKUP(A167,'USE Oct 18 Website'!$A$1:$E$731,4,0)</f>
        <v>43585</v>
      </c>
      <c r="N167" s="155">
        <f>VLOOKUP(A167,'USE Oct 18 Website'!$A$1:$E$731,5,0)</f>
        <v>43585</v>
      </c>
      <c r="O167" s="3"/>
    </row>
    <row r="168" spans="1:15" ht="14.5" customHeight="1" x14ac:dyDescent="0.35">
      <c r="A168" s="94" t="s">
        <v>660</v>
      </c>
      <c r="B168" s="13" t="s">
        <v>661</v>
      </c>
      <c r="C168" s="6" t="s">
        <v>19</v>
      </c>
      <c r="D168" s="178" t="s">
        <v>662</v>
      </c>
      <c r="E168" s="93" t="s">
        <v>663</v>
      </c>
      <c r="F168" s="51" t="s">
        <v>16</v>
      </c>
      <c r="G168" s="51" t="s">
        <v>16</v>
      </c>
      <c r="H168" s="51" t="s">
        <v>16</v>
      </c>
      <c r="I168" s="3"/>
      <c r="J168" s="155">
        <v>43466</v>
      </c>
      <c r="K168" s="155">
        <v>43466</v>
      </c>
      <c r="L168" s="157"/>
      <c r="M168" s="155">
        <f>VLOOKUP(A168,'USE Oct 18 Website'!$A$1:$E$731,4,0)</f>
        <v>43466</v>
      </c>
      <c r="N168" s="155">
        <f>VLOOKUP(A168,'USE Oct 18 Website'!$A$1:$E$731,5,0)</f>
        <v>43466</v>
      </c>
      <c r="O168" s="3"/>
    </row>
    <row r="169" spans="1:15" ht="15" customHeight="1" x14ac:dyDescent="0.35">
      <c r="A169" s="52" t="s">
        <v>664</v>
      </c>
      <c r="B169" s="7" t="s">
        <v>665</v>
      </c>
      <c r="C169" s="6" t="s">
        <v>19</v>
      </c>
      <c r="D169" s="178" t="s">
        <v>666</v>
      </c>
      <c r="E169" s="63" t="s">
        <v>667</v>
      </c>
      <c r="F169" s="51" t="s">
        <v>16</v>
      </c>
      <c r="G169" s="51" t="s">
        <v>16</v>
      </c>
      <c r="H169" s="51" t="s">
        <v>16</v>
      </c>
      <c r="I169" s="3"/>
      <c r="J169" s="155">
        <v>43555</v>
      </c>
      <c r="K169" s="155">
        <v>43555</v>
      </c>
      <c r="L169" s="157"/>
      <c r="M169" s="155">
        <f>VLOOKUP(A169,'USE Oct 18 Website'!$A$1:$E$731,4,0)</f>
        <v>43555</v>
      </c>
      <c r="N169" s="155">
        <f>VLOOKUP(A169,'USE Oct 18 Website'!$A$1:$E$731,5,0)</f>
        <v>43555</v>
      </c>
      <c r="O169" s="3"/>
    </row>
    <row r="170" spans="1:15" ht="14.5" customHeight="1" x14ac:dyDescent="0.35">
      <c r="A170" s="52" t="s">
        <v>668</v>
      </c>
      <c r="B170" s="7" t="s">
        <v>669</v>
      </c>
      <c r="C170" s="6" t="s">
        <v>670</v>
      </c>
      <c r="D170" s="178" t="s">
        <v>671</v>
      </c>
      <c r="E170" s="63" t="s">
        <v>672</v>
      </c>
      <c r="F170" s="51" t="s">
        <v>16</v>
      </c>
      <c r="G170" s="51" t="s">
        <v>16</v>
      </c>
      <c r="H170" s="51" t="s">
        <v>16</v>
      </c>
      <c r="I170" s="3"/>
      <c r="J170" s="155">
        <v>43524</v>
      </c>
      <c r="K170" s="155">
        <v>43524</v>
      </c>
      <c r="L170" s="157"/>
      <c r="M170" s="155">
        <f>VLOOKUP(A170,'USE Oct 18 Website'!$A$1:$E$731,4,0)</f>
        <v>43524</v>
      </c>
      <c r="N170" s="155">
        <f>VLOOKUP(A170,'USE Oct 18 Website'!$A$1:$E$731,5,0)</f>
        <v>43524</v>
      </c>
      <c r="O170" s="3"/>
    </row>
    <row r="171" spans="1:15" ht="14.5" customHeight="1" x14ac:dyDescent="0.35">
      <c r="A171" s="52" t="s">
        <v>673</v>
      </c>
      <c r="B171" s="7" t="s">
        <v>674</v>
      </c>
      <c r="C171" s="6" t="s">
        <v>19</v>
      </c>
      <c r="D171" s="178" t="s">
        <v>675</v>
      </c>
      <c r="E171" s="63" t="s">
        <v>676</v>
      </c>
      <c r="F171" s="51" t="s">
        <v>16</v>
      </c>
      <c r="G171" s="51" t="s">
        <v>16</v>
      </c>
      <c r="H171" s="51" t="s">
        <v>16</v>
      </c>
      <c r="I171" s="3"/>
      <c r="J171" s="155">
        <v>43585</v>
      </c>
      <c r="K171" s="155">
        <v>43585</v>
      </c>
      <c r="L171" s="157"/>
      <c r="M171" s="155">
        <f>VLOOKUP(A171,'USE Oct 18 Website'!$A$1:$E$731,4,0)</f>
        <v>43585</v>
      </c>
      <c r="N171" s="155">
        <f>VLOOKUP(A171,'USE Oct 18 Website'!$A$1:$E$731,5,0)</f>
        <v>43585</v>
      </c>
      <c r="O171" s="3"/>
    </row>
    <row r="172" spans="1:15" ht="15" customHeight="1" x14ac:dyDescent="0.35">
      <c r="A172" s="52" t="s">
        <v>677</v>
      </c>
      <c r="B172" s="7" t="s">
        <v>678</v>
      </c>
      <c r="C172" s="6" t="s">
        <v>19</v>
      </c>
      <c r="D172" s="5" t="s">
        <v>679</v>
      </c>
      <c r="E172" s="52"/>
      <c r="F172" s="51" t="s">
        <v>16</v>
      </c>
      <c r="G172" s="51" t="s">
        <v>16</v>
      </c>
      <c r="H172" s="51" t="s">
        <v>16</v>
      </c>
      <c r="I172" s="3"/>
      <c r="J172" s="155">
        <v>43468</v>
      </c>
      <c r="K172" s="155">
        <v>43468</v>
      </c>
      <c r="L172" s="157"/>
      <c r="M172" s="155">
        <f>VLOOKUP(A172,'USE Oct 18 Website'!$A$1:$E$731,4,0)</f>
        <v>43468</v>
      </c>
      <c r="N172" s="155">
        <f>VLOOKUP(A172,'USE Oct 18 Website'!$A$1:$E$731,5,0)</f>
        <v>43468</v>
      </c>
      <c r="O172" s="3"/>
    </row>
    <row r="173" spans="1:15" ht="14.5" customHeight="1" x14ac:dyDescent="0.35">
      <c r="A173" s="52" t="s">
        <v>680</v>
      </c>
      <c r="B173" s="7" t="s">
        <v>681</v>
      </c>
      <c r="C173" s="6" t="s">
        <v>19</v>
      </c>
      <c r="D173" s="5" t="s">
        <v>682</v>
      </c>
      <c r="E173" s="52"/>
      <c r="F173" s="51" t="s">
        <v>16</v>
      </c>
      <c r="G173" s="51" t="s">
        <v>16</v>
      </c>
      <c r="H173" s="51" t="s">
        <v>16</v>
      </c>
      <c r="I173" s="3"/>
      <c r="J173" s="155">
        <v>43424</v>
      </c>
      <c r="K173" s="155">
        <v>43424</v>
      </c>
      <c r="L173" s="157"/>
      <c r="M173" s="155">
        <f>VLOOKUP(A173,'USE Oct 18 Website'!$A$1:$E$731,4,0)</f>
        <v>43424</v>
      </c>
      <c r="N173" s="155">
        <f>VLOOKUP(A173,'USE Oct 18 Website'!$A$1:$E$731,5,0)</f>
        <v>43424</v>
      </c>
      <c r="O173" s="3"/>
    </row>
    <row r="174" spans="1:15" ht="15.75" customHeight="1" x14ac:dyDescent="0.35">
      <c r="A174" s="52" t="s">
        <v>683</v>
      </c>
      <c r="B174" s="7" t="s">
        <v>684</v>
      </c>
      <c r="C174" s="6" t="s">
        <v>685</v>
      </c>
      <c r="D174" s="5" t="s">
        <v>686</v>
      </c>
      <c r="E174" s="52"/>
      <c r="F174" s="51" t="s">
        <v>16</v>
      </c>
      <c r="G174" s="51" t="s">
        <v>16</v>
      </c>
      <c r="H174" s="51" t="s">
        <v>16</v>
      </c>
      <c r="I174" s="1"/>
      <c r="J174" s="155">
        <v>43585</v>
      </c>
      <c r="K174" s="155">
        <v>43585</v>
      </c>
      <c r="L174" s="158"/>
      <c r="M174" s="155">
        <f>VLOOKUP(A174,'USE Oct 18 Website'!$A$1:$E$731,4,0)</f>
        <v>43585</v>
      </c>
      <c r="N174" s="155">
        <f>VLOOKUP(A174,'USE Oct 18 Website'!$A$1:$E$731,5,0)</f>
        <v>43585</v>
      </c>
      <c r="O174" s="1"/>
    </row>
    <row r="175" spans="1:15" ht="14.5" customHeight="1" x14ac:dyDescent="0.35">
      <c r="A175" s="52" t="s">
        <v>687</v>
      </c>
      <c r="B175" s="7" t="s">
        <v>688</v>
      </c>
      <c r="C175" s="6" t="s">
        <v>689</v>
      </c>
      <c r="D175" s="178" t="s">
        <v>690</v>
      </c>
      <c r="E175" s="63" t="s">
        <v>691</v>
      </c>
      <c r="F175" s="51" t="s">
        <v>16</v>
      </c>
      <c r="G175" s="51" t="s">
        <v>16</v>
      </c>
      <c r="H175" s="51" t="s">
        <v>16</v>
      </c>
      <c r="I175" s="6"/>
      <c r="J175" s="155">
        <v>43586</v>
      </c>
      <c r="K175" s="155">
        <v>43586</v>
      </c>
      <c r="M175" s="155">
        <f>VLOOKUP(A175,'USE Oct 18 Website'!$A$1:$E$731,4,0)</f>
        <v>43586</v>
      </c>
      <c r="N175" s="155">
        <f>VLOOKUP(A175,'USE Oct 18 Website'!$A$1:$E$731,5,0)</f>
        <v>43586</v>
      </c>
      <c r="O175" s="6"/>
    </row>
    <row r="176" spans="1:15" ht="14.5" customHeight="1" x14ac:dyDescent="0.35">
      <c r="A176" s="94" t="s">
        <v>692</v>
      </c>
      <c r="B176" s="13" t="s">
        <v>693</v>
      </c>
      <c r="C176" s="6" t="s">
        <v>19</v>
      </c>
      <c r="D176" s="22" t="s">
        <v>694</v>
      </c>
      <c r="E176" s="94"/>
      <c r="F176" s="51" t="s">
        <v>16</v>
      </c>
      <c r="G176" s="51" t="s">
        <v>16</v>
      </c>
      <c r="H176" s="51" t="s">
        <v>16</v>
      </c>
      <c r="I176" s="12"/>
      <c r="J176" s="167">
        <v>43531</v>
      </c>
      <c r="K176" s="167">
        <v>43531</v>
      </c>
      <c r="L176" s="159"/>
      <c r="M176" s="155">
        <f>VLOOKUP(A176,'USE Oct 18 Website'!$A$1:$E$731,4,0)</f>
        <v>43531</v>
      </c>
      <c r="N176" s="155">
        <f>VLOOKUP(A176,'USE Oct 18 Website'!$A$1:$E$731,5,0)</f>
        <v>43531</v>
      </c>
      <c r="O176" s="12"/>
    </row>
    <row r="177" spans="1:15" ht="14.5" customHeight="1" x14ac:dyDescent="0.35">
      <c r="A177" s="52" t="s">
        <v>695</v>
      </c>
      <c r="B177" s="7" t="s">
        <v>696</v>
      </c>
      <c r="C177" s="6" t="s">
        <v>697</v>
      </c>
      <c r="D177" s="5" t="s">
        <v>698</v>
      </c>
      <c r="E177" s="52"/>
      <c r="F177" s="51" t="s">
        <v>16</v>
      </c>
      <c r="G177" s="51" t="s">
        <v>16</v>
      </c>
      <c r="H177" s="51" t="s">
        <v>16</v>
      </c>
      <c r="I177" s="3"/>
      <c r="J177" s="155">
        <v>43372</v>
      </c>
      <c r="K177" s="155">
        <v>43372</v>
      </c>
      <c r="L177" s="157"/>
      <c r="M177" s="155">
        <f>VLOOKUP(A177,'USE Oct 18 Website'!$A$1:$E$731,4,0)</f>
        <v>43372</v>
      </c>
      <c r="N177" s="155">
        <f>VLOOKUP(A177,'USE Oct 18 Website'!$A$1:$E$731,5,0)</f>
        <v>43372</v>
      </c>
      <c r="O177" s="3"/>
    </row>
    <row r="178" spans="1:15" x14ac:dyDescent="0.35">
      <c r="A178" s="52" t="s">
        <v>699</v>
      </c>
      <c r="B178" s="7" t="s">
        <v>700</v>
      </c>
      <c r="C178" s="6" t="s">
        <v>19</v>
      </c>
      <c r="D178" s="5" t="s">
        <v>701</v>
      </c>
      <c r="E178" s="52"/>
      <c r="F178" s="51" t="s">
        <v>16</v>
      </c>
      <c r="G178" s="51" t="s">
        <v>16</v>
      </c>
      <c r="H178" s="51" t="s">
        <v>16</v>
      </c>
      <c r="I178" s="3"/>
      <c r="J178" s="155">
        <v>43555</v>
      </c>
      <c r="K178" s="155">
        <v>43555</v>
      </c>
      <c r="L178" s="157"/>
      <c r="M178" s="155">
        <f>VLOOKUP(A178,'USE Oct 18 Website'!$A$1:$E$731,4,0)</f>
        <v>43555</v>
      </c>
      <c r="N178" s="155">
        <f>VLOOKUP(A178,'USE Oct 18 Website'!$A$1:$E$731,5,0)</f>
        <v>43555</v>
      </c>
      <c r="O178" s="3"/>
    </row>
    <row r="179" spans="1:15" ht="15.75" customHeight="1" x14ac:dyDescent="0.35">
      <c r="A179" s="52" t="s">
        <v>702</v>
      </c>
      <c r="B179" s="7" t="s">
        <v>703</v>
      </c>
      <c r="C179" s="6" t="s">
        <v>704</v>
      </c>
      <c r="D179" s="178" t="s">
        <v>705</v>
      </c>
      <c r="E179" s="63" t="s">
        <v>706</v>
      </c>
      <c r="F179" s="51" t="s">
        <v>16</v>
      </c>
      <c r="G179" s="51" t="s">
        <v>16</v>
      </c>
      <c r="H179" s="51" t="s">
        <v>16</v>
      </c>
      <c r="I179" s="3"/>
      <c r="J179" s="155">
        <v>43646</v>
      </c>
      <c r="K179" s="155">
        <v>43646</v>
      </c>
      <c r="L179" s="157"/>
      <c r="M179" s="155">
        <f>VLOOKUP(A179,'USE Oct 18 Website'!$A$1:$E$731,4,0)</f>
        <v>43646</v>
      </c>
      <c r="N179" s="155">
        <f>VLOOKUP(A179,'USE Oct 18 Website'!$A$1:$E$731,5,0)</f>
        <v>43646</v>
      </c>
      <c r="O179" s="3"/>
    </row>
    <row r="180" spans="1:15" ht="14.5" customHeight="1" x14ac:dyDescent="0.35">
      <c r="A180" s="52" t="s">
        <v>707</v>
      </c>
      <c r="B180" s="7" t="s">
        <v>708</v>
      </c>
      <c r="C180" s="6" t="s">
        <v>709</v>
      </c>
      <c r="D180" s="5" t="s">
        <v>710</v>
      </c>
      <c r="E180" s="52"/>
      <c r="F180" s="51" t="s">
        <v>16</v>
      </c>
      <c r="G180" s="51" t="s">
        <v>16</v>
      </c>
      <c r="H180" s="51" t="s">
        <v>16</v>
      </c>
      <c r="I180" s="3"/>
      <c r="J180" s="155">
        <v>43455</v>
      </c>
      <c r="K180" s="155">
        <v>43455</v>
      </c>
      <c r="L180" s="157"/>
      <c r="M180" s="155">
        <f>VLOOKUP(A180,'USE Oct 18 Website'!$A$1:$E$731,4,0)</f>
        <v>43455</v>
      </c>
      <c r="N180" s="155">
        <f>VLOOKUP(A180,'USE Oct 18 Website'!$A$1:$E$731,5,0)</f>
        <v>43455</v>
      </c>
      <c r="O180" s="3"/>
    </row>
    <row r="181" spans="1:15" ht="15" customHeight="1" x14ac:dyDescent="0.35">
      <c r="A181" s="52" t="s">
        <v>711</v>
      </c>
      <c r="B181" s="7" t="s">
        <v>712</v>
      </c>
      <c r="C181" s="6" t="s">
        <v>713</v>
      </c>
      <c r="D181" s="5" t="s">
        <v>714</v>
      </c>
      <c r="E181" s="52"/>
      <c r="F181" s="51" t="s">
        <v>16</v>
      </c>
      <c r="G181" s="51" t="s">
        <v>16</v>
      </c>
      <c r="H181" s="51" t="s">
        <v>16</v>
      </c>
      <c r="I181" s="12"/>
      <c r="J181" s="167">
        <v>43384</v>
      </c>
      <c r="K181" s="167">
        <v>43384</v>
      </c>
      <c r="L181" s="159"/>
      <c r="M181" s="155">
        <f>VLOOKUP(A181,'USE Oct 18 Website'!$A$1:$E$731,4,0)</f>
        <v>43384</v>
      </c>
      <c r="N181" s="155">
        <f>VLOOKUP(A181,'USE Oct 18 Website'!$A$1:$E$731,5,0)</f>
        <v>43384</v>
      </c>
      <c r="O181" s="12"/>
    </row>
    <row r="182" spans="1:15" ht="14.5" customHeight="1" x14ac:dyDescent="0.35">
      <c r="A182" s="52" t="s">
        <v>715</v>
      </c>
      <c r="B182" s="7" t="s">
        <v>716</v>
      </c>
      <c r="C182" s="6" t="s">
        <v>19</v>
      </c>
      <c r="D182" s="5" t="s">
        <v>717</v>
      </c>
      <c r="E182" s="52"/>
      <c r="F182" s="51" t="s">
        <v>16</v>
      </c>
      <c r="G182" s="51" t="s">
        <v>16</v>
      </c>
      <c r="H182" s="51" t="s">
        <v>16</v>
      </c>
      <c r="I182" s="3"/>
      <c r="J182" s="155">
        <v>43616</v>
      </c>
      <c r="K182" s="155">
        <v>43616</v>
      </c>
      <c r="L182" s="157"/>
      <c r="M182" s="155">
        <f>VLOOKUP(A182,'USE Oct 18 Website'!$A$1:$E$731,4,0)</f>
        <v>43616</v>
      </c>
      <c r="N182" s="155">
        <f>VLOOKUP(A182,'USE Oct 18 Website'!$A$1:$E$731,5,0)</f>
        <v>43616</v>
      </c>
      <c r="O182" s="3"/>
    </row>
    <row r="183" spans="1:15" x14ac:dyDescent="0.35">
      <c r="A183" s="52" t="s">
        <v>718</v>
      </c>
      <c r="B183" s="7" t="s">
        <v>719</v>
      </c>
      <c r="C183" s="6" t="s">
        <v>720</v>
      </c>
      <c r="D183" s="5" t="s">
        <v>721</v>
      </c>
      <c r="E183" s="52"/>
      <c r="F183" s="51" t="s">
        <v>16</v>
      </c>
      <c r="G183" s="51" t="s">
        <v>16</v>
      </c>
      <c r="H183" s="51" t="s">
        <v>16</v>
      </c>
      <c r="I183" s="3"/>
      <c r="J183" s="155">
        <v>43329</v>
      </c>
      <c r="K183" s="155">
        <v>43329</v>
      </c>
      <c r="L183" s="157"/>
      <c r="M183" s="155">
        <f>VLOOKUP(A183,'USE Oct 18 Website'!$A$1:$E$731,4,0)</f>
        <v>43329</v>
      </c>
      <c r="N183" s="155">
        <f>VLOOKUP(A183,'USE Oct 18 Website'!$A$1:$E$731,5,0)</f>
        <v>43329</v>
      </c>
      <c r="O183" s="3"/>
    </row>
    <row r="184" spans="1:15" ht="14.5" customHeight="1" x14ac:dyDescent="0.35">
      <c r="A184" s="52" t="s">
        <v>722</v>
      </c>
      <c r="B184" s="7" t="s">
        <v>723</v>
      </c>
      <c r="C184" s="6" t="s">
        <v>19</v>
      </c>
      <c r="D184" s="5" t="s">
        <v>724</v>
      </c>
      <c r="E184" s="52"/>
      <c r="F184" s="51" t="s">
        <v>16</v>
      </c>
      <c r="G184" s="51" t="s">
        <v>16</v>
      </c>
      <c r="H184" s="51" t="s">
        <v>16</v>
      </c>
      <c r="I184" s="3"/>
      <c r="J184" s="155">
        <v>43494</v>
      </c>
      <c r="K184" s="155">
        <v>43494</v>
      </c>
      <c r="L184" s="157"/>
      <c r="M184" s="155">
        <f>VLOOKUP(A184,'USE Oct 18 Website'!$A$1:$E$731,4,0)</f>
        <v>43494</v>
      </c>
      <c r="N184" s="155">
        <f>VLOOKUP(A184,'USE Oct 18 Website'!$A$1:$E$731,5,0)</f>
        <v>43494</v>
      </c>
      <c r="O184" s="3"/>
    </row>
    <row r="185" spans="1:15" ht="15" customHeight="1" x14ac:dyDescent="0.35">
      <c r="A185" s="52" t="s">
        <v>725</v>
      </c>
      <c r="B185" s="7" t="s">
        <v>726</v>
      </c>
      <c r="C185" s="6" t="s">
        <v>19</v>
      </c>
      <c r="D185" s="5" t="s">
        <v>727</v>
      </c>
      <c r="E185" s="52"/>
      <c r="F185" s="51" t="s">
        <v>16</v>
      </c>
      <c r="G185" s="51" t="s">
        <v>16</v>
      </c>
      <c r="H185" s="51" t="s">
        <v>16</v>
      </c>
      <c r="I185" s="3"/>
      <c r="J185" s="155">
        <v>43404</v>
      </c>
      <c r="K185" s="155">
        <v>43404</v>
      </c>
      <c r="L185" s="157"/>
      <c r="M185" s="155">
        <f>VLOOKUP(A185,'USE Oct 18 Website'!$A$1:$E$731,4,0)</f>
        <v>43404</v>
      </c>
      <c r="N185" s="155">
        <f>VLOOKUP(A185,'USE Oct 18 Website'!$A$1:$E$731,5,0)</f>
        <v>43404</v>
      </c>
      <c r="O185" s="3"/>
    </row>
    <row r="186" spans="1:15" ht="15.75" customHeight="1" x14ac:dyDescent="0.35">
      <c r="A186" s="52" t="s">
        <v>728</v>
      </c>
      <c r="B186" s="7" t="s">
        <v>729</v>
      </c>
      <c r="C186" s="6" t="s">
        <v>730</v>
      </c>
      <c r="D186" s="5" t="s">
        <v>731</v>
      </c>
      <c r="E186" s="52"/>
      <c r="F186" s="51" t="s">
        <v>16</v>
      </c>
      <c r="G186" s="51" t="s">
        <v>16</v>
      </c>
      <c r="H186" s="51" t="s">
        <v>16</v>
      </c>
      <c r="I186" s="3"/>
      <c r="J186" s="155">
        <v>43508</v>
      </c>
      <c r="K186" s="155">
        <v>43508</v>
      </c>
      <c r="L186" s="157"/>
      <c r="M186" s="155">
        <f>VLOOKUP(A186,'USE Oct 18 Website'!$A$1:$E$731,4,0)</f>
        <v>43508</v>
      </c>
      <c r="N186" s="155">
        <f>VLOOKUP(A186,'USE Oct 18 Website'!$A$1:$E$731,5,0)</f>
        <v>43508</v>
      </c>
      <c r="O186" s="3"/>
    </row>
    <row r="187" spans="1:15" ht="15" customHeight="1" x14ac:dyDescent="0.35">
      <c r="A187" s="52" t="s">
        <v>732</v>
      </c>
      <c r="B187" s="7" t="s">
        <v>733</v>
      </c>
      <c r="C187" s="6" t="s">
        <v>19</v>
      </c>
      <c r="D187" s="6" t="s">
        <v>734</v>
      </c>
      <c r="E187" s="52"/>
      <c r="F187" s="51" t="s">
        <v>16</v>
      </c>
      <c r="G187" s="51" t="s">
        <v>16</v>
      </c>
      <c r="H187" s="51" t="s">
        <v>16</v>
      </c>
      <c r="I187" s="3"/>
      <c r="J187" s="155">
        <v>43319</v>
      </c>
      <c r="K187" s="155">
        <v>43319</v>
      </c>
      <c r="L187" s="157"/>
      <c r="M187" s="155">
        <f>VLOOKUP(A187,'USE Oct 18 Website'!$A$1:$E$731,4,0)</f>
        <v>43319</v>
      </c>
      <c r="N187" s="155">
        <f>VLOOKUP(A187,'USE Oct 18 Website'!$A$1:$E$731,5,0)</f>
        <v>43319</v>
      </c>
      <c r="O187" s="3"/>
    </row>
    <row r="188" spans="1:15" ht="14.5" customHeight="1" x14ac:dyDescent="0.35">
      <c r="A188" s="52" t="s">
        <v>735</v>
      </c>
      <c r="B188" s="7" t="s">
        <v>736</v>
      </c>
      <c r="C188" s="6" t="s">
        <v>19</v>
      </c>
      <c r="D188" s="5" t="s">
        <v>737</v>
      </c>
      <c r="E188" s="52"/>
      <c r="F188" s="51" t="s">
        <v>16</v>
      </c>
      <c r="G188" s="51" t="s">
        <v>16</v>
      </c>
      <c r="H188" s="51" t="s">
        <v>16</v>
      </c>
      <c r="I188" s="12"/>
      <c r="J188" s="167">
        <v>43644</v>
      </c>
      <c r="K188" s="167">
        <v>43644</v>
      </c>
      <c r="L188" s="159"/>
      <c r="M188" s="155">
        <f>VLOOKUP(A188,'USE Oct 18 Website'!$A$1:$E$731,4,0)</f>
        <v>43644</v>
      </c>
      <c r="N188" s="155">
        <f>VLOOKUP(A188,'USE Oct 18 Website'!$A$1:$E$731,5,0)</f>
        <v>43644</v>
      </c>
      <c r="O188" s="12"/>
    </row>
    <row r="189" spans="1:15" x14ac:dyDescent="0.35">
      <c r="A189" s="52" t="s">
        <v>738</v>
      </c>
      <c r="B189" s="7" t="s">
        <v>739</v>
      </c>
      <c r="C189" s="6" t="s">
        <v>740</v>
      </c>
      <c r="D189" s="176" t="s">
        <v>741</v>
      </c>
      <c r="E189" s="52"/>
      <c r="F189" s="51" t="s">
        <v>16</v>
      </c>
      <c r="G189" s="51" t="s">
        <v>16</v>
      </c>
      <c r="H189" s="51" t="s">
        <v>16</v>
      </c>
      <c r="I189" s="3"/>
      <c r="J189" s="155">
        <v>43556</v>
      </c>
      <c r="K189" s="155">
        <v>43692</v>
      </c>
      <c r="L189" s="157"/>
      <c r="M189" s="155">
        <f>VLOOKUP(A189,'USE Oct 18 Website'!$A$1:$E$731,4,0)</f>
        <v>43556</v>
      </c>
      <c r="N189" s="155">
        <f>VLOOKUP(A189,'USE Oct 18 Website'!$A$1:$E$731,5,0)</f>
        <v>43692</v>
      </c>
      <c r="O189" s="3"/>
    </row>
    <row r="190" spans="1:15" ht="14.5" customHeight="1" x14ac:dyDescent="0.35">
      <c r="A190" s="52" t="s">
        <v>742</v>
      </c>
      <c r="B190" s="7" t="s">
        <v>743</v>
      </c>
      <c r="C190" s="6" t="s">
        <v>19</v>
      </c>
      <c r="D190" s="178" t="s">
        <v>744</v>
      </c>
      <c r="E190" s="63" t="s">
        <v>745</v>
      </c>
      <c r="F190" s="51" t="s">
        <v>16</v>
      </c>
      <c r="G190" s="51" t="s">
        <v>16</v>
      </c>
      <c r="H190" s="51" t="s">
        <v>16</v>
      </c>
      <c r="I190" s="1"/>
      <c r="J190" s="155">
        <v>43461</v>
      </c>
      <c r="K190" s="155">
        <v>43461</v>
      </c>
      <c r="L190" s="158"/>
      <c r="M190" s="155">
        <f>VLOOKUP(A190,'USE Oct 18 Website'!$A$1:$E$731,4,0)</f>
        <v>43461</v>
      </c>
      <c r="N190" s="155">
        <f>VLOOKUP(A190,'USE Oct 18 Website'!$A$1:$E$731,5,0)</f>
        <v>43461</v>
      </c>
      <c r="O190" s="1"/>
    </row>
    <row r="191" spans="1:15" x14ac:dyDescent="0.35">
      <c r="A191" s="52" t="s">
        <v>746</v>
      </c>
      <c r="B191" s="7" t="s">
        <v>747</v>
      </c>
      <c r="C191" s="6" t="s">
        <v>19</v>
      </c>
      <c r="D191" s="5" t="s">
        <v>748</v>
      </c>
      <c r="E191" s="52"/>
      <c r="F191" s="51" t="s">
        <v>16</v>
      </c>
      <c r="G191" s="51" t="s">
        <v>16</v>
      </c>
      <c r="H191" s="51" t="s">
        <v>16</v>
      </c>
      <c r="I191" s="3"/>
      <c r="J191" s="155">
        <v>43398</v>
      </c>
      <c r="K191" s="155">
        <v>43398</v>
      </c>
      <c r="L191" s="157"/>
      <c r="M191" s="155">
        <f>VLOOKUP(A191,'USE Oct 18 Website'!$A$1:$E$731,4,0)</f>
        <v>43398</v>
      </c>
      <c r="N191" s="155">
        <f>VLOOKUP(A191,'USE Oct 18 Website'!$A$1:$E$731,5,0)</f>
        <v>43398</v>
      </c>
      <c r="O191" s="3"/>
    </row>
    <row r="192" spans="1:15" ht="15" customHeight="1" x14ac:dyDescent="0.35">
      <c r="A192" s="52" t="s">
        <v>749</v>
      </c>
      <c r="B192" s="7" t="s">
        <v>750</v>
      </c>
      <c r="C192" s="6" t="s">
        <v>19</v>
      </c>
      <c r="D192" s="5" t="s">
        <v>751</v>
      </c>
      <c r="E192" s="52"/>
      <c r="F192" s="51" t="s">
        <v>16</v>
      </c>
      <c r="G192" s="51" t="s">
        <v>16</v>
      </c>
      <c r="H192" s="51" t="s">
        <v>16</v>
      </c>
      <c r="I192" s="3"/>
      <c r="J192" s="155">
        <v>43555</v>
      </c>
      <c r="K192" s="155">
        <v>43555</v>
      </c>
      <c r="L192" s="157"/>
      <c r="M192" s="155">
        <f>VLOOKUP(A192,'USE Oct 18 Website'!$A$1:$E$731,4,0)</f>
        <v>43555</v>
      </c>
      <c r="N192" s="155">
        <f>VLOOKUP(A192,'USE Oct 18 Website'!$A$1:$E$731,5,0)</f>
        <v>43555</v>
      </c>
      <c r="O192" s="3"/>
    </row>
    <row r="193" spans="1:15" ht="14.5" customHeight="1" x14ac:dyDescent="0.35">
      <c r="A193" s="52" t="s">
        <v>752</v>
      </c>
      <c r="B193" s="7" t="s">
        <v>753</v>
      </c>
      <c r="C193" s="6" t="s">
        <v>19</v>
      </c>
      <c r="D193" s="178" t="s">
        <v>754</v>
      </c>
      <c r="E193" s="63" t="s">
        <v>755</v>
      </c>
      <c r="F193" s="51" t="s">
        <v>16</v>
      </c>
      <c r="G193" s="51" t="s">
        <v>16</v>
      </c>
      <c r="H193" s="51" t="s">
        <v>16</v>
      </c>
      <c r="I193" s="3"/>
      <c r="J193" s="155">
        <v>43465</v>
      </c>
      <c r="K193" s="155">
        <v>43465</v>
      </c>
      <c r="L193" s="157"/>
      <c r="M193" s="155">
        <f>VLOOKUP(A193,'USE Oct 18 Website'!$A$1:$E$731,4,0)</f>
        <v>43465</v>
      </c>
      <c r="N193" s="155">
        <f>VLOOKUP(A193,'USE Oct 18 Website'!$A$1:$E$731,5,0)</f>
        <v>43465</v>
      </c>
      <c r="O193" s="3"/>
    </row>
    <row r="194" spans="1:15" ht="15" customHeight="1" x14ac:dyDescent="0.35">
      <c r="A194" s="52" t="s">
        <v>756</v>
      </c>
      <c r="B194" s="7" t="s">
        <v>757</v>
      </c>
      <c r="C194" s="6" t="s">
        <v>758</v>
      </c>
      <c r="D194" s="178" t="s">
        <v>759</v>
      </c>
      <c r="E194" s="63" t="s">
        <v>760</v>
      </c>
      <c r="F194" s="51" t="s">
        <v>16</v>
      </c>
      <c r="G194" s="51" t="s">
        <v>16</v>
      </c>
      <c r="H194" s="51" t="s">
        <v>16</v>
      </c>
      <c r="I194" s="3"/>
      <c r="J194" s="155">
        <v>43357</v>
      </c>
      <c r="K194" s="155">
        <v>43357</v>
      </c>
      <c r="L194" s="157"/>
      <c r="M194" s="155">
        <f>VLOOKUP(A194,'USE Oct 18 Website'!$A$1:$E$731,4,0)</f>
        <v>43357</v>
      </c>
      <c r="N194" s="155">
        <f>VLOOKUP(A194,'USE Oct 18 Website'!$A$1:$E$731,5,0)</f>
        <v>43357</v>
      </c>
      <c r="O194" s="3"/>
    </row>
    <row r="195" spans="1:15" ht="15.75" customHeight="1" x14ac:dyDescent="0.35">
      <c r="A195" s="52" t="s">
        <v>761</v>
      </c>
      <c r="B195" s="7" t="s">
        <v>762</v>
      </c>
      <c r="C195" s="6" t="s">
        <v>19</v>
      </c>
      <c r="D195" s="17" t="s">
        <v>760</v>
      </c>
      <c r="E195" s="52"/>
      <c r="F195" s="51" t="s">
        <v>16</v>
      </c>
      <c r="G195" s="51" t="s">
        <v>16</v>
      </c>
      <c r="H195" s="51" t="s">
        <v>16</v>
      </c>
      <c r="I195" s="3"/>
      <c r="J195" s="155">
        <v>43357</v>
      </c>
      <c r="K195" s="155">
        <v>43357</v>
      </c>
      <c r="L195" s="157"/>
      <c r="M195" s="155">
        <f>VLOOKUP(A195,'USE Oct 18 Website'!$A$1:$E$731,4,0)</f>
        <v>43357</v>
      </c>
      <c r="N195" s="155">
        <f>VLOOKUP(A195,'USE Oct 18 Website'!$A$1:$E$731,5,0)</f>
        <v>43357</v>
      </c>
      <c r="O195" s="3"/>
    </row>
    <row r="196" spans="1:15" x14ac:dyDescent="0.35">
      <c r="A196" s="52" t="s">
        <v>763</v>
      </c>
      <c r="B196" s="7" t="s">
        <v>764</v>
      </c>
      <c r="C196" s="6" t="s">
        <v>19</v>
      </c>
      <c r="D196" s="7" t="s">
        <v>765</v>
      </c>
      <c r="E196" s="52"/>
      <c r="F196" s="51" t="s">
        <v>16</v>
      </c>
      <c r="G196" s="51" t="s">
        <v>16</v>
      </c>
      <c r="H196" s="51" t="s">
        <v>16</v>
      </c>
      <c r="I196" s="3"/>
      <c r="J196" s="155">
        <v>43646</v>
      </c>
      <c r="K196" s="155">
        <v>43646</v>
      </c>
      <c r="L196" s="157"/>
      <c r="M196" s="155">
        <f>VLOOKUP(A196,'USE Oct 18 Website'!$A$1:$E$731,4,0)</f>
        <v>43646</v>
      </c>
      <c r="N196" s="155">
        <f>VLOOKUP(A196,'USE Oct 18 Website'!$A$1:$E$731,5,0)</f>
        <v>43646</v>
      </c>
      <c r="O196" s="3"/>
    </row>
    <row r="197" spans="1:15" x14ac:dyDescent="0.35">
      <c r="A197" s="52" t="s">
        <v>766</v>
      </c>
      <c r="B197" s="7" t="s">
        <v>767</v>
      </c>
      <c r="C197" s="6" t="s">
        <v>768</v>
      </c>
      <c r="D197" s="178" t="s">
        <v>769</v>
      </c>
      <c r="E197" s="63" t="s">
        <v>770</v>
      </c>
      <c r="F197" s="51" t="s">
        <v>16</v>
      </c>
      <c r="G197" s="51" t="s">
        <v>16</v>
      </c>
      <c r="H197" s="51" t="s">
        <v>16</v>
      </c>
      <c r="I197" s="3"/>
      <c r="J197" s="155">
        <v>43495</v>
      </c>
      <c r="K197" s="155">
        <v>43495</v>
      </c>
      <c r="L197" s="157"/>
      <c r="M197" s="155">
        <f>VLOOKUP(A197,'USE Oct 18 Website'!$A$1:$E$731,4,0)</f>
        <v>43495</v>
      </c>
      <c r="N197" s="155">
        <f>VLOOKUP(A197,'USE Oct 18 Website'!$A$1:$E$731,5,0)</f>
        <v>43495</v>
      </c>
      <c r="O197" s="3"/>
    </row>
    <row r="198" spans="1:15" ht="14.5" customHeight="1" x14ac:dyDescent="0.35">
      <c r="A198" s="52" t="s">
        <v>771</v>
      </c>
      <c r="B198" s="7" t="s">
        <v>772</v>
      </c>
      <c r="C198" s="6" t="s">
        <v>773</v>
      </c>
      <c r="D198" s="17" t="s">
        <v>774</v>
      </c>
      <c r="E198" s="52"/>
      <c r="F198" s="51" t="s">
        <v>16</v>
      </c>
      <c r="G198" s="51" t="s">
        <v>16</v>
      </c>
      <c r="H198" s="51" t="s">
        <v>16</v>
      </c>
      <c r="I198" s="3"/>
      <c r="J198" s="155">
        <v>43465</v>
      </c>
      <c r="K198" s="155">
        <v>43465</v>
      </c>
      <c r="L198" s="157"/>
      <c r="M198" s="155">
        <f>VLOOKUP(A198,'USE Oct 18 Website'!$A$1:$E$731,4,0)</f>
        <v>43465</v>
      </c>
      <c r="N198" s="155">
        <f>VLOOKUP(A198,'USE Oct 18 Website'!$A$1:$E$731,5,0)</f>
        <v>43465</v>
      </c>
      <c r="O198" s="3"/>
    </row>
    <row r="199" spans="1:15" ht="14.5" customHeight="1" x14ac:dyDescent="0.35">
      <c r="A199" s="52" t="s">
        <v>775</v>
      </c>
      <c r="B199" s="7" t="s">
        <v>776</v>
      </c>
      <c r="C199" s="6" t="s">
        <v>777</v>
      </c>
      <c r="D199" s="178" t="s">
        <v>778</v>
      </c>
      <c r="E199" s="63" t="s">
        <v>779</v>
      </c>
      <c r="F199" s="51" t="s">
        <v>16</v>
      </c>
      <c r="G199" s="51" t="s">
        <v>16</v>
      </c>
      <c r="H199" s="51" t="s">
        <v>16</v>
      </c>
      <c r="I199" s="3"/>
      <c r="J199" s="155">
        <v>43464</v>
      </c>
      <c r="K199" s="155">
        <v>43464</v>
      </c>
      <c r="L199" s="157"/>
      <c r="M199" s="155">
        <f>VLOOKUP(A199,'USE Oct 18 Website'!$A$1:$E$731,4,0)</f>
        <v>43464</v>
      </c>
      <c r="N199" s="155">
        <f>VLOOKUP(A199,'USE Oct 18 Website'!$A$1:$E$731,5,0)</f>
        <v>43464</v>
      </c>
      <c r="O199" s="3"/>
    </row>
    <row r="200" spans="1:15" ht="14.5" customHeight="1" x14ac:dyDescent="0.35">
      <c r="A200" s="52" t="s">
        <v>780</v>
      </c>
      <c r="B200" s="7" t="s">
        <v>781</v>
      </c>
      <c r="C200" s="6" t="s">
        <v>782</v>
      </c>
      <c r="D200" s="17" t="s">
        <v>783</v>
      </c>
      <c r="E200" s="52"/>
      <c r="F200" s="51" t="s">
        <v>16</v>
      </c>
      <c r="G200" s="51" t="s">
        <v>16</v>
      </c>
      <c r="H200" s="51" t="s">
        <v>16</v>
      </c>
      <c r="I200" s="3"/>
      <c r="J200" s="155">
        <v>43549</v>
      </c>
      <c r="K200" s="155">
        <v>43549</v>
      </c>
      <c r="L200" s="157"/>
      <c r="M200" s="155">
        <f>VLOOKUP(A200,'USE Oct 18 Website'!$A$1:$E$731,4,0)</f>
        <v>43549</v>
      </c>
      <c r="N200" s="155">
        <f>VLOOKUP(A200,'USE Oct 18 Website'!$A$1:$E$731,5,0)</f>
        <v>43549</v>
      </c>
      <c r="O200" s="3"/>
    </row>
    <row r="201" spans="1:15" ht="15" customHeight="1" x14ac:dyDescent="0.35">
      <c r="A201" s="52" t="s">
        <v>784</v>
      </c>
      <c r="B201" s="7" t="s">
        <v>785</v>
      </c>
      <c r="C201" s="6" t="s">
        <v>19</v>
      </c>
      <c r="D201" s="6" t="s">
        <v>786</v>
      </c>
      <c r="E201" s="52"/>
      <c r="F201" s="51" t="s">
        <v>16</v>
      </c>
      <c r="G201" s="51" t="s">
        <v>16</v>
      </c>
      <c r="H201" s="51" t="s">
        <v>16</v>
      </c>
      <c r="I201" s="3"/>
      <c r="J201" s="155">
        <v>43518</v>
      </c>
      <c r="K201" s="155">
        <v>43518</v>
      </c>
      <c r="L201" s="157"/>
      <c r="M201" s="155">
        <f>VLOOKUP(A201,'USE Oct 18 Website'!$A$1:$E$731,4,0)</f>
        <v>43518</v>
      </c>
      <c r="N201" s="155">
        <f>VLOOKUP(A201,'USE Oct 18 Website'!$A$1:$E$731,5,0)</f>
        <v>43518</v>
      </c>
      <c r="O201" s="3"/>
    </row>
    <row r="202" spans="1:15" ht="15" customHeight="1" x14ac:dyDescent="0.35">
      <c r="A202" s="52" t="s">
        <v>787</v>
      </c>
      <c r="B202" s="7" t="s">
        <v>788</v>
      </c>
      <c r="C202" s="6" t="s">
        <v>789</v>
      </c>
      <c r="D202" s="5" t="s">
        <v>790</v>
      </c>
      <c r="E202" s="52"/>
      <c r="F202" s="51" t="s">
        <v>16</v>
      </c>
      <c r="G202" s="51" t="s">
        <v>16</v>
      </c>
      <c r="H202" s="51" t="s">
        <v>16</v>
      </c>
      <c r="I202" s="3"/>
      <c r="J202" s="155">
        <v>43386</v>
      </c>
      <c r="K202" s="155">
        <v>43386</v>
      </c>
      <c r="L202" s="157"/>
      <c r="M202" s="155">
        <f>VLOOKUP(A202,'USE Oct 18 Website'!$A$1:$E$731,4,0)</f>
        <v>43386</v>
      </c>
      <c r="N202" s="155">
        <f>VLOOKUP(A202,'USE Oct 18 Website'!$A$1:$E$731,5,0)</f>
        <v>43386</v>
      </c>
      <c r="O202" s="3"/>
    </row>
    <row r="203" spans="1:15" ht="15" customHeight="1" x14ac:dyDescent="0.35">
      <c r="A203" s="52" t="s">
        <v>791</v>
      </c>
      <c r="B203" s="7" t="s">
        <v>792</v>
      </c>
      <c r="C203" s="6" t="s">
        <v>19</v>
      </c>
      <c r="D203" s="5" t="s">
        <v>793</v>
      </c>
      <c r="E203" s="52"/>
      <c r="F203" s="51" t="s">
        <v>16</v>
      </c>
      <c r="G203" s="51" t="s">
        <v>16</v>
      </c>
      <c r="H203" s="51" t="s">
        <v>16</v>
      </c>
      <c r="I203" s="3"/>
      <c r="J203" s="155">
        <v>43407</v>
      </c>
      <c r="K203" s="155">
        <v>43407</v>
      </c>
      <c r="L203" s="157"/>
      <c r="M203" s="155">
        <f>VLOOKUP(A203,'USE Oct 18 Website'!$A$1:$E$731,4,0)</f>
        <v>43407</v>
      </c>
      <c r="N203" s="155">
        <f>VLOOKUP(A203,'USE Oct 18 Website'!$A$1:$E$731,5,0)</f>
        <v>43407</v>
      </c>
      <c r="O203" s="3"/>
    </row>
    <row r="204" spans="1:15" ht="15.75" customHeight="1" x14ac:dyDescent="0.35">
      <c r="A204" s="52" t="s">
        <v>794</v>
      </c>
      <c r="B204" s="7" t="s">
        <v>795</v>
      </c>
      <c r="C204" s="6" t="s">
        <v>19</v>
      </c>
      <c r="D204" s="178" t="s">
        <v>796</v>
      </c>
      <c r="E204" s="63" t="s">
        <v>797</v>
      </c>
      <c r="F204" s="51" t="s">
        <v>16</v>
      </c>
      <c r="G204" s="51" t="s">
        <v>16</v>
      </c>
      <c r="H204" s="51" t="s">
        <v>16</v>
      </c>
      <c r="I204" s="3"/>
      <c r="J204" s="155">
        <v>43555</v>
      </c>
      <c r="K204" s="155">
        <v>43555</v>
      </c>
      <c r="L204" s="157"/>
      <c r="M204" s="155">
        <f>VLOOKUP(A204,'USE Oct 18 Website'!$A$1:$E$731,4,0)</f>
        <v>43373</v>
      </c>
      <c r="N204" s="155">
        <f>VLOOKUP(A204,'USE Oct 18 Website'!$A$1:$E$731,5,0)</f>
        <v>43373</v>
      </c>
      <c r="O204" s="3"/>
    </row>
    <row r="205" spans="1:15" ht="15" customHeight="1" x14ac:dyDescent="0.35">
      <c r="A205" s="52" t="s">
        <v>798</v>
      </c>
      <c r="B205" s="7" t="s">
        <v>799</v>
      </c>
      <c r="C205" s="6" t="s">
        <v>19</v>
      </c>
      <c r="D205" s="5" t="s">
        <v>800</v>
      </c>
      <c r="E205" s="52"/>
      <c r="F205" s="51" t="s">
        <v>16</v>
      </c>
      <c r="G205" s="51" t="s">
        <v>16</v>
      </c>
      <c r="H205" s="51" t="s">
        <v>16</v>
      </c>
      <c r="I205" s="3"/>
      <c r="J205" s="155">
        <v>43715</v>
      </c>
      <c r="K205" s="155">
        <v>43715</v>
      </c>
      <c r="L205" s="157"/>
      <c r="M205" s="155">
        <f>VLOOKUP(A205,'USE Oct 18 Website'!$A$1:$E$731,4,0)</f>
        <v>43715</v>
      </c>
      <c r="N205" s="155">
        <f>VLOOKUP(A205,'USE Oct 18 Website'!$A$1:$E$731,5,0)</f>
        <v>43715</v>
      </c>
      <c r="O205" s="3"/>
    </row>
    <row r="206" spans="1:15" ht="15" customHeight="1" x14ac:dyDescent="0.35">
      <c r="A206" s="52" t="s">
        <v>801</v>
      </c>
      <c r="B206" s="7" t="s">
        <v>802</v>
      </c>
      <c r="C206" s="6" t="s">
        <v>803</v>
      </c>
      <c r="D206" s="6" t="s">
        <v>804</v>
      </c>
      <c r="E206" s="52"/>
      <c r="F206" s="51" t="s">
        <v>16</v>
      </c>
      <c r="G206" s="51" t="s">
        <v>16</v>
      </c>
      <c r="H206" s="51" t="s">
        <v>16</v>
      </c>
      <c r="I206" s="3"/>
      <c r="J206" s="155">
        <v>43692</v>
      </c>
      <c r="K206" s="155">
        <v>43692</v>
      </c>
      <c r="L206" s="157"/>
      <c r="M206" s="155">
        <f>VLOOKUP(A206,'USE Oct 18 Website'!$A$1:$E$731,4,0)</f>
        <v>43692</v>
      </c>
      <c r="N206" s="155">
        <f>VLOOKUP(A206,'USE Oct 18 Website'!$A$1:$E$731,5,0)</f>
        <v>43692</v>
      </c>
      <c r="O206" s="3"/>
    </row>
    <row r="207" spans="1:15" ht="15" customHeight="1" x14ac:dyDescent="0.35">
      <c r="A207" s="52" t="s">
        <v>805</v>
      </c>
      <c r="B207" s="7" t="s">
        <v>806</v>
      </c>
      <c r="C207" s="6" t="s">
        <v>19</v>
      </c>
      <c r="D207" s="5" t="s">
        <v>807</v>
      </c>
      <c r="E207" s="52"/>
      <c r="F207" s="51" t="s">
        <v>16</v>
      </c>
      <c r="G207" s="51" t="s">
        <v>16</v>
      </c>
      <c r="H207" s="51" t="s">
        <v>16</v>
      </c>
      <c r="I207" s="3"/>
      <c r="J207" s="155">
        <v>43384</v>
      </c>
      <c r="K207" s="155">
        <v>43384</v>
      </c>
      <c r="L207" s="157"/>
      <c r="M207" s="155">
        <f>VLOOKUP(A207,'USE Oct 18 Website'!$A$1:$E$731,4,0)</f>
        <v>43384</v>
      </c>
      <c r="N207" s="155">
        <f>VLOOKUP(A207,'USE Oct 18 Website'!$A$1:$E$731,5,0)</f>
        <v>43384</v>
      </c>
      <c r="O207" s="3"/>
    </row>
    <row r="208" spans="1:15" ht="15.75" customHeight="1" x14ac:dyDescent="0.35">
      <c r="A208" s="52" t="s">
        <v>808</v>
      </c>
      <c r="B208" s="7" t="s">
        <v>809</v>
      </c>
      <c r="C208" s="6" t="s">
        <v>19</v>
      </c>
      <c r="D208" s="6" t="s">
        <v>810</v>
      </c>
      <c r="E208" s="52"/>
      <c r="F208" s="51" t="s">
        <v>16</v>
      </c>
      <c r="G208" s="51" t="s">
        <v>16</v>
      </c>
      <c r="H208" s="51" t="s">
        <v>16</v>
      </c>
      <c r="I208" s="12"/>
      <c r="J208" s="167">
        <v>43364</v>
      </c>
      <c r="K208" s="167">
        <v>43364</v>
      </c>
      <c r="L208" s="159"/>
      <c r="M208" s="155">
        <f>VLOOKUP(A208,'USE Oct 18 Website'!$A$1:$E$731,4,0)</f>
        <v>43364</v>
      </c>
      <c r="N208" s="155">
        <f>VLOOKUP(A208,'USE Oct 18 Website'!$A$1:$E$731,5,0)</f>
        <v>43364</v>
      </c>
      <c r="O208" s="12"/>
    </row>
    <row r="209" spans="1:15" ht="15" customHeight="1" x14ac:dyDescent="0.35">
      <c r="A209" s="52" t="s">
        <v>811</v>
      </c>
      <c r="B209" s="7" t="s">
        <v>812</v>
      </c>
      <c r="C209" s="6" t="s">
        <v>19</v>
      </c>
      <c r="D209" s="5" t="s">
        <v>813</v>
      </c>
      <c r="E209" s="52"/>
      <c r="F209" s="51" t="s">
        <v>16</v>
      </c>
      <c r="G209" s="51" t="s">
        <v>16</v>
      </c>
      <c r="H209" s="51" t="s">
        <v>16</v>
      </c>
      <c r="I209" s="3"/>
      <c r="J209" s="155">
        <v>43384</v>
      </c>
      <c r="K209" s="155">
        <v>43384</v>
      </c>
      <c r="L209" s="157"/>
      <c r="M209" s="155">
        <f>VLOOKUP(A209,'USE Oct 18 Website'!$A$1:$E$731,4,0)</f>
        <v>43384</v>
      </c>
      <c r="N209" s="155">
        <f>VLOOKUP(A209,'USE Oct 18 Website'!$A$1:$E$731,5,0)</f>
        <v>43384</v>
      </c>
      <c r="O209" s="3"/>
    </row>
    <row r="210" spans="1:15" ht="15" customHeight="1" x14ac:dyDescent="0.35">
      <c r="A210" s="52" t="s">
        <v>814</v>
      </c>
      <c r="B210" s="7" t="s">
        <v>815</v>
      </c>
      <c r="C210" s="6" t="s">
        <v>379</v>
      </c>
      <c r="D210" s="5" t="s">
        <v>380</v>
      </c>
      <c r="E210" s="52"/>
      <c r="F210" s="51" t="s">
        <v>16</v>
      </c>
      <c r="G210" s="51" t="s">
        <v>16</v>
      </c>
      <c r="H210" s="51" t="s">
        <v>16</v>
      </c>
      <c r="I210" s="3"/>
      <c r="J210" s="155">
        <v>43709</v>
      </c>
      <c r="K210" s="155">
        <v>43709</v>
      </c>
      <c r="L210" s="157"/>
      <c r="M210" s="155">
        <f>VLOOKUP(A210,'USE Oct 18 Website'!$A$1:$E$731,4,0)</f>
        <v>43709</v>
      </c>
      <c r="N210" s="155">
        <f>VLOOKUP(A210,'USE Oct 18 Website'!$A$1:$E$731,5,0)</f>
        <v>43709</v>
      </c>
      <c r="O210" s="3"/>
    </row>
    <row r="211" spans="1:15" ht="14.5" customHeight="1" x14ac:dyDescent="0.35">
      <c r="A211" s="52" t="s">
        <v>816</v>
      </c>
      <c r="B211" s="7" t="s">
        <v>817</v>
      </c>
      <c r="C211" s="6" t="s">
        <v>818</v>
      </c>
      <c r="D211" s="178" t="s">
        <v>819</v>
      </c>
      <c r="E211" s="63" t="s">
        <v>820</v>
      </c>
      <c r="F211" s="51" t="s">
        <v>16</v>
      </c>
      <c r="G211" s="51" t="s">
        <v>16</v>
      </c>
      <c r="H211" s="51" t="s">
        <v>16</v>
      </c>
      <c r="I211" s="3"/>
      <c r="J211" s="155">
        <v>43465</v>
      </c>
      <c r="K211" s="155">
        <v>43465</v>
      </c>
      <c r="L211" s="157"/>
      <c r="M211" s="155">
        <f>VLOOKUP(A211,'USE Oct 18 Website'!$A$1:$E$731,4,0)</f>
        <v>43465</v>
      </c>
      <c r="N211" s="155">
        <f>VLOOKUP(A211,'USE Oct 18 Website'!$A$1:$E$731,5,0)</f>
        <v>43465</v>
      </c>
      <c r="O211" s="3"/>
    </row>
    <row r="212" spans="1:15" ht="19.5" customHeight="1" x14ac:dyDescent="0.35">
      <c r="A212" s="52" t="s">
        <v>821</v>
      </c>
      <c r="B212" s="7" t="s">
        <v>822</v>
      </c>
      <c r="C212" s="6" t="s">
        <v>823</v>
      </c>
      <c r="D212" s="178" t="s">
        <v>824</v>
      </c>
      <c r="E212" s="63" t="s">
        <v>825</v>
      </c>
      <c r="F212" s="51" t="s">
        <v>16</v>
      </c>
      <c r="G212" s="51" t="s">
        <v>16</v>
      </c>
      <c r="H212" s="51" t="s">
        <v>16</v>
      </c>
      <c r="I212" s="3"/>
      <c r="J212" s="155">
        <v>43524</v>
      </c>
      <c r="K212" s="155">
        <v>43524</v>
      </c>
      <c r="L212" s="157"/>
      <c r="M212" s="155">
        <f>VLOOKUP(A212,'USE Oct 18 Website'!$A$1:$E$731,4,0)</f>
        <v>43524</v>
      </c>
      <c r="N212" s="155">
        <f>VLOOKUP(A212,'USE Oct 18 Website'!$A$1:$E$731,5,0)</f>
        <v>43524</v>
      </c>
      <c r="O212" s="3"/>
    </row>
    <row r="213" spans="1:15" ht="14.5" customHeight="1" x14ac:dyDescent="0.35">
      <c r="A213" s="94" t="s">
        <v>826</v>
      </c>
      <c r="B213" s="13" t="s">
        <v>827</v>
      </c>
      <c r="C213" s="6" t="s">
        <v>828</v>
      </c>
      <c r="D213" s="22" t="s">
        <v>829</v>
      </c>
      <c r="E213" s="94"/>
      <c r="F213" s="51" t="s">
        <v>16</v>
      </c>
      <c r="G213" s="51" t="s">
        <v>16</v>
      </c>
      <c r="H213" s="51" t="s">
        <v>16</v>
      </c>
      <c r="I213" s="1"/>
      <c r="J213" s="155">
        <v>43707</v>
      </c>
      <c r="K213" s="155">
        <v>43707</v>
      </c>
      <c r="L213" s="158"/>
      <c r="M213" s="155">
        <f>VLOOKUP(A213,'USE Oct 18 Website'!$A$1:$E$731,4,0)</f>
        <v>43707</v>
      </c>
      <c r="N213" s="155">
        <f>VLOOKUP(A213,'USE Oct 18 Website'!$A$1:$E$731,5,0)</f>
        <v>43707</v>
      </c>
      <c r="O213" s="1"/>
    </row>
    <row r="214" spans="1:15" x14ac:dyDescent="0.35">
      <c r="A214" s="52" t="s">
        <v>830</v>
      </c>
      <c r="B214" s="7" t="s">
        <v>831</v>
      </c>
      <c r="C214" s="6" t="s">
        <v>19</v>
      </c>
      <c r="D214" s="178" t="s">
        <v>832</v>
      </c>
      <c r="E214" s="63" t="s">
        <v>833</v>
      </c>
      <c r="F214" s="51" t="s">
        <v>16</v>
      </c>
      <c r="G214" s="51" t="s">
        <v>16</v>
      </c>
      <c r="H214" s="51" t="s">
        <v>16</v>
      </c>
      <c r="I214" s="3"/>
      <c r="J214" s="155">
        <v>43388</v>
      </c>
      <c r="K214" s="155">
        <v>43388</v>
      </c>
      <c r="L214" s="157"/>
      <c r="M214" s="155">
        <f>VLOOKUP(A214,'USE Oct 18 Website'!$A$1:$E$731,4,0)</f>
        <v>43388</v>
      </c>
      <c r="N214" s="155">
        <f>VLOOKUP(A214,'USE Oct 18 Website'!$A$1:$E$731,5,0)</f>
        <v>43388</v>
      </c>
      <c r="O214" s="3"/>
    </row>
    <row r="215" spans="1:15" x14ac:dyDescent="0.35">
      <c r="A215" s="52" t="s">
        <v>834</v>
      </c>
      <c r="B215" s="7" t="s">
        <v>835</v>
      </c>
      <c r="C215" s="6" t="s">
        <v>19</v>
      </c>
      <c r="D215" s="5" t="s">
        <v>836</v>
      </c>
      <c r="E215" s="52"/>
      <c r="F215" s="51" t="s">
        <v>16</v>
      </c>
      <c r="G215" s="51" t="s">
        <v>16</v>
      </c>
      <c r="H215" s="51" t="s">
        <v>16</v>
      </c>
      <c r="I215" s="3"/>
      <c r="J215" s="155">
        <v>43588</v>
      </c>
      <c r="K215" s="155">
        <v>43588</v>
      </c>
      <c r="L215" s="157"/>
      <c r="M215" s="155">
        <f>VLOOKUP(A215,'USE Oct 18 Website'!$A$1:$E$731,4,0)</f>
        <v>43588</v>
      </c>
      <c r="N215" s="155">
        <f>VLOOKUP(A215,'USE Oct 18 Website'!$A$1:$E$731,5,0)</f>
        <v>43588</v>
      </c>
      <c r="O215" s="3"/>
    </row>
    <row r="216" spans="1:15" ht="15" customHeight="1" x14ac:dyDescent="0.35">
      <c r="A216" s="52" t="s">
        <v>837</v>
      </c>
      <c r="B216" s="7" t="s">
        <v>838</v>
      </c>
      <c r="C216" s="6" t="s">
        <v>839</v>
      </c>
      <c r="D216" s="5" t="s">
        <v>840</v>
      </c>
      <c r="E216" s="52"/>
      <c r="F216" s="51" t="s">
        <v>16</v>
      </c>
      <c r="G216" s="51" t="s">
        <v>16</v>
      </c>
      <c r="H216" s="51" t="s">
        <v>16</v>
      </c>
      <c r="I216" s="3"/>
      <c r="J216" s="155">
        <v>43555</v>
      </c>
      <c r="K216" s="155">
        <v>43555</v>
      </c>
      <c r="L216" s="157"/>
      <c r="M216" s="155">
        <f>VLOOKUP(A216,'USE Oct 18 Website'!$A$1:$E$731,4,0)</f>
        <v>43555</v>
      </c>
      <c r="N216" s="155">
        <f>VLOOKUP(A216,'USE Oct 18 Website'!$A$1:$E$731,5,0)</f>
        <v>43555</v>
      </c>
      <c r="O216" s="3"/>
    </row>
    <row r="217" spans="1:15" ht="14.5" customHeight="1" x14ac:dyDescent="0.35">
      <c r="A217" s="52" t="s">
        <v>841</v>
      </c>
      <c r="B217" s="7" t="s">
        <v>842</v>
      </c>
      <c r="C217" s="6" t="s">
        <v>19</v>
      </c>
      <c r="D217" s="5" t="s">
        <v>843</v>
      </c>
      <c r="E217" s="52"/>
      <c r="F217" s="51" t="s">
        <v>16</v>
      </c>
      <c r="G217" s="51" t="s">
        <v>16</v>
      </c>
      <c r="H217" s="51" t="s">
        <v>16</v>
      </c>
      <c r="I217" s="3"/>
      <c r="J217" s="155">
        <v>43662</v>
      </c>
      <c r="K217" s="155">
        <v>43662</v>
      </c>
      <c r="L217" s="157"/>
      <c r="M217" s="155">
        <f>VLOOKUP(A217,'USE Oct 18 Website'!$A$1:$E$731,4,0)</f>
        <v>43662</v>
      </c>
      <c r="N217" s="155">
        <f>VLOOKUP(A217,'USE Oct 18 Website'!$A$1:$E$731,5,0)</f>
        <v>43662</v>
      </c>
      <c r="O217" s="3"/>
    </row>
    <row r="218" spans="1:15" ht="15" customHeight="1" x14ac:dyDescent="0.35">
      <c r="A218" s="52" t="s">
        <v>844</v>
      </c>
      <c r="B218" s="7" t="s">
        <v>845</v>
      </c>
      <c r="C218" s="6" t="s">
        <v>379</v>
      </c>
      <c r="D218" s="176" t="s">
        <v>380</v>
      </c>
      <c r="E218" s="63" t="s">
        <v>846</v>
      </c>
      <c r="F218" s="51" t="s">
        <v>16</v>
      </c>
      <c r="G218" s="51" t="s">
        <v>16</v>
      </c>
      <c r="H218" s="51" t="s">
        <v>16</v>
      </c>
      <c r="I218" s="3"/>
      <c r="J218" s="155">
        <v>43709</v>
      </c>
      <c r="K218" s="155">
        <v>43709</v>
      </c>
      <c r="L218" s="157"/>
      <c r="M218" s="155">
        <f>VLOOKUP(A218,'USE Oct 18 Website'!$A$1:$E$731,4,0)</f>
        <v>43709</v>
      </c>
      <c r="N218" s="155">
        <f>VLOOKUP(A218,'USE Oct 18 Website'!$A$1:$E$731,5,0)</f>
        <v>43709</v>
      </c>
      <c r="O218" s="3"/>
    </row>
    <row r="219" spans="1:15" ht="15" customHeight="1" x14ac:dyDescent="0.35">
      <c r="A219" s="52" t="s">
        <v>847</v>
      </c>
      <c r="B219" s="7" t="s">
        <v>848</v>
      </c>
      <c r="C219" s="6" t="s">
        <v>19</v>
      </c>
      <c r="D219" s="5" t="s">
        <v>849</v>
      </c>
      <c r="E219" s="52"/>
      <c r="F219" s="51" t="s">
        <v>16</v>
      </c>
      <c r="G219" s="51" t="s">
        <v>16</v>
      </c>
      <c r="H219" s="51" t="s">
        <v>16</v>
      </c>
      <c r="I219" s="3"/>
      <c r="J219" s="155">
        <v>43432</v>
      </c>
      <c r="K219" s="155">
        <v>43432</v>
      </c>
      <c r="L219" s="157"/>
      <c r="M219" s="155">
        <f>VLOOKUP(A219,'USE Oct 18 Website'!$A$1:$E$731,4,0)</f>
        <v>43432</v>
      </c>
      <c r="N219" s="155">
        <f>VLOOKUP(A219,'USE Oct 18 Website'!$A$1:$E$731,5,0)</f>
        <v>43432</v>
      </c>
      <c r="O219" s="3"/>
    </row>
    <row r="220" spans="1:15" ht="14.5" customHeight="1" x14ac:dyDescent="0.35">
      <c r="A220" s="52" t="s">
        <v>850</v>
      </c>
      <c r="B220" s="7" t="s">
        <v>851</v>
      </c>
      <c r="C220" s="6" t="s">
        <v>19</v>
      </c>
      <c r="D220" s="5" t="s">
        <v>852</v>
      </c>
      <c r="E220" s="52"/>
      <c r="F220" s="51" t="s">
        <v>16</v>
      </c>
      <c r="G220" s="51" t="s">
        <v>16</v>
      </c>
      <c r="H220" s="51" t="s">
        <v>16</v>
      </c>
      <c r="I220" s="3"/>
      <c r="J220" s="155">
        <v>43451</v>
      </c>
      <c r="K220" s="155">
        <v>43451</v>
      </c>
      <c r="L220" s="157"/>
      <c r="M220" s="155">
        <f>VLOOKUP(A220,'USE Oct 18 Website'!$A$1:$E$731,4,0)</f>
        <v>43451</v>
      </c>
      <c r="N220" s="155">
        <f>VLOOKUP(A220,'USE Oct 18 Website'!$A$1:$E$731,5,0)</f>
        <v>43451</v>
      </c>
      <c r="O220" s="3"/>
    </row>
    <row r="221" spans="1:15" ht="15" customHeight="1" x14ac:dyDescent="0.35">
      <c r="A221" s="52" t="s">
        <v>853</v>
      </c>
      <c r="B221" s="7" t="s">
        <v>854</v>
      </c>
      <c r="C221" s="6" t="s">
        <v>855</v>
      </c>
      <c r="D221" s="176" t="s">
        <v>856</v>
      </c>
      <c r="E221" s="5" t="s">
        <v>857</v>
      </c>
      <c r="F221" s="51" t="s">
        <v>16</v>
      </c>
      <c r="G221" s="51" t="s">
        <v>16</v>
      </c>
      <c r="H221" s="51" t="s">
        <v>16</v>
      </c>
      <c r="I221" s="3"/>
      <c r="J221" s="155">
        <v>43738</v>
      </c>
      <c r="K221" s="155">
        <v>43738</v>
      </c>
      <c r="L221" s="157"/>
      <c r="M221" s="155">
        <f>VLOOKUP(A221,'USE Oct 18 Website'!$A$1:$E$731,4,0)</f>
        <v>43373</v>
      </c>
      <c r="N221" s="155">
        <f>VLOOKUP(A221,'USE Oct 18 Website'!$A$1:$E$731,5,0)</f>
        <v>43373</v>
      </c>
      <c r="O221" s="3"/>
    </row>
    <row r="222" spans="1:15" ht="15" customHeight="1" x14ac:dyDescent="0.35">
      <c r="A222" s="52" t="s">
        <v>858</v>
      </c>
      <c r="B222" s="7" t="s">
        <v>859</v>
      </c>
      <c r="C222" s="6" t="s">
        <v>860</v>
      </c>
      <c r="D222" s="5" t="s">
        <v>861</v>
      </c>
      <c r="E222" s="52"/>
      <c r="F222" s="51" t="s">
        <v>16</v>
      </c>
      <c r="G222" s="51" t="s">
        <v>16</v>
      </c>
      <c r="H222" s="51" t="s">
        <v>16</v>
      </c>
      <c r="I222" s="1"/>
      <c r="J222" s="155">
        <v>43384</v>
      </c>
      <c r="K222" s="155">
        <v>43384</v>
      </c>
      <c r="L222" s="158"/>
      <c r="M222" s="155">
        <f>VLOOKUP(A222,'USE Oct 18 Website'!$A$1:$E$731,4,0)</f>
        <v>43384</v>
      </c>
      <c r="N222" s="155">
        <f>VLOOKUP(A222,'USE Oct 18 Website'!$A$1:$E$731,5,0)</f>
        <v>43384</v>
      </c>
      <c r="O222" s="1"/>
    </row>
    <row r="223" spans="1:15" ht="15" customHeight="1" x14ac:dyDescent="0.35">
      <c r="A223" s="52" t="s">
        <v>862</v>
      </c>
      <c r="B223" s="7" t="s">
        <v>863</v>
      </c>
      <c r="C223" s="6" t="s">
        <v>864</v>
      </c>
      <c r="D223" s="5" t="s">
        <v>865</v>
      </c>
      <c r="E223" s="52"/>
      <c r="F223" s="51" t="s">
        <v>16</v>
      </c>
      <c r="G223" s="51" t="s">
        <v>16</v>
      </c>
      <c r="H223" s="51" t="s">
        <v>16</v>
      </c>
      <c r="I223" s="3"/>
      <c r="J223" s="155">
        <v>43555</v>
      </c>
      <c r="K223" s="155">
        <v>43555</v>
      </c>
      <c r="L223" s="157"/>
      <c r="M223" s="155">
        <f>VLOOKUP(A223,'USE Oct 18 Website'!$A$1:$E$731,4,0)</f>
        <v>43555</v>
      </c>
      <c r="N223" s="155">
        <f>VLOOKUP(A223,'USE Oct 18 Website'!$A$1:$E$731,5,0)</f>
        <v>43555</v>
      </c>
      <c r="O223" s="3"/>
    </row>
    <row r="224" spans="1:15" x14ac:dyDescent="0.35">
      <c r="A224" s="52" t="s">
        <v>866</v>
      </c>
      <c r="B224" s="7" t="s">
        <v>867</v>
      </c>
      <c r="C224" s="6" t="s">
        <v>868</v>
      </c>
      <c r="D224" s="5" t="s">
        <v>869</v>
      </c>
      <c r="E224" s="52"/>
      <c r="F224" s="51" t="s">
        <v>16</v>
      </c>
      <c r="G224" s="51" t="s">
        <v>16</v>
      </c>
      <c r="H224" s="51" t="s">
        <v>16</v>
      </c>
      <c r="I224" s="3"/>
      <c r="J224" s="155">
        <v>43709</v>
      </c>
      <c r="K224" s="155">
        <v>43709</v>
      </c>
      <c r="L224" s="157"/>
      <c r="M224" s="155">
        <f>VLOOKUP(A224,'USE Oct 18 Website'!$A$1:$E$731,4,0)</f>
        <v>43709</v>
      </c>
      <c r="N224" s="155">
        <f>VLOOKUP(A224,'USE Oct 18 Website'!$A$1:$E$731,5,0)</f>
        <v>43709</v>
      </c>
      <c r="O224" s="3"/>
    </row>
    <row r="225" spans="1:720" ht="15" customHeight="1" x14ac:dyDescent="0.35">
      <c r="A225" s="94" t="s">
        <v>870</v>
      </c>
      <c r="B225" s="13" t="s">
        <v>871</v>
      </c>
      <c r="C225" s="6" t="s">
        <v>872</v>
      </c>
      <c r="D225" s="22" t="s">
        <v>873</v>
      </c>
      <c r="E225" s="94"/>
      <c r="F225" s="51" t="s">
        <v>16</v>
      </c>
      <c r="G225" s="51" t="s">
        <v>16</v>
      </c>
      <c r="H225" s="51" t="s">
        <v>16</v>
      </c>
      <c r="I225" s="3"/>
      <c r="J225" s="155">
        <v>43556</v>
      </c>
      <c r="K225" s="155">
        <v>43556</v>
      </c>
      <c r="L225" s="157"/>
      <c r="M225" s="155">
        <f>VLOOKUP(A225,'USE Oct 18 Website'!$A$1:$E$731,4,0)</f>
        <v>43556</v>
      </c>
      <c r="N225" s="155">
        <f>VLOOKUP(A225,'USE Oct 18 Website'!$A$1:$E$731,5,0)</f>
        <v>43556</v>
      </c>
      <c r="O225" s="3"/>
    </row>
    <row r="226" spans="1:720" ht="14.5" customHeight="1" x14ac:dyDescent="0.35">
      <c r="A226" s="52" t="s">
        <v>874</v>
      </c>
      <c r="B226" s="7" t="s">
        <v>875</v>
      </c>
      <c r="C226" s="6" t="s">
        <v>876</v>
      </c>
      <c r="D226" s="5" t="s">
        <v>877</v>
      </c>
      <c r="E226" s="52"/>
      <c r="F226" s="51" t="s">
        <v>16</v>
      </c>
      <c r="G226" s="51" t="s">
        <v>16</v>
      </c>
      <c r="H226" s="51" t="s">
        <v>16</v>
      </c>
      <c r="I226" s="12"/>
      <c r="J226" s="167">
        <v>43465</v>
      </c>
      <c r="K226" s="167">
        <v>43465</v>
      </c>
      <c r="L226" s="159"/>
      <c r="M226" s="155">
        <f>VLOOKUP(A226,'USE Oct 18 Website'!$A$1:$E$731,4,0)</f>
        <v>43465</v>
      </c>
      <c r="N226" s="155">
        <f>VLOOKUP(A226,'USE Oct 18 Website'!$A$1:$E$731,5,0)</f>
        <v>43465</v>
      </c>
      <c r="O226" s="12"/>
    </row>
    <row r="227" spans="1:720" s="9" customFormat="1" ht="14.5" customHeight="1" x14ac:dyDescent="0.35">
      <c r="A227" s="52" t="s">
        <v>878</v>
      </c>
      <c r="B227" s="7" t="s">
        <v>879</v>
      </c>
      <c r="C227" s="6" t="s">
        <v>880</v>
      </c>
      <c r="D227" s="5" t="s">
        <v>881</v>
      </c>
      <c r="E227" s="52"/>
      <c r="F227" s="51" t="s">
        <v>16</v>
      </c>
      <c r="G227" s="51" t="s">
        <v>16</v>
      </c>
      <c r="H227" s="51" t="s">
        <v>16</v>
      </c>
      <c r="I227" s="3"/>
      <c r="J227" s="155">
        <v>43434</v>
      </c>
      <c r="K227" s="155">
        <v>43434</v>
      </c>
      <c r="L227" s="157"/>
      <c r="M227" s="155">
        <f>VLOOKUP(A227,'USE Oct 18 Website'!$A$1:$E$731,4,0)</f>
        <v>43434</v>
      </c>
      <c r="N227" s="155">
        <f>VLOOKUP(A227,'USE Oct 18 Website'!$A$1:$E$731,5,0)</f>
        <v>43434</v>
      </c>
      <c r="O227" s="3"/>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c r="MS227"/>
      <c r="MT227"/>
      <c r="MU227"/>
      <c r="MV227"/>
      <c r="MW227"/>
      <c r="MX227"/>
      <c r="MY227"/>
      <c r="MZ227"/>
      <c r="NA227"/>
      <c r="NB227"/>
      <c r="NC227"/>
      <c r="ND227"/>
      <c r="NE227"/>
      <c r="NF227"/>
      <c r="NG227"/>
      <c r="NH227"/>
      <c r="NI227"/>
      <c r="NJ227"/>
      <c r="NK227"/>
      <c r="NL227"/>
      <c r="NM227"/>
      <c r="NN227"/>
      <c r="NO227"/>
      <c r="NP227"/>
      <c r="NQ227"/>
      <c r="NR227"/>
      <c r="NS227"/>
      <c r="NT227"/>
      <c r="NU227"/>
      <c r="NV227"/>
      <c r="NW227"/>
      <c r="NX227"/>
      <c r="NY227"/>
      <c r="NZ227"/>
      <c r="OA227"/>
      <c r="OB227"/>
      <c r="OC227"/>
      <c r="OD227"/>
      <c r="OE227"/>
      <c r="OF227"/>
      <c r="OG227"/>
      <c r="OH227"/>
      <c r="OI227"/>
      <c r="OJ227"/>
      <c r="OK227"/>
      <c r="OL227"/>
      <c r="OM227"/>
      <c r="ON227"/>
      <c r="OO227"/>
      <c r="OP227"/>
      <c r="OQ227"/>
      <c r="OR227"/>
      <c r="OS227"/>
      <c r="OT227"/>
      <c r="OU227"/>
      <c r="OV227"/>
      <c r="OW227"/>
      <c r="OX227"/>
      <c r="OY227"/>
      <c r="OZ227"/>
      <c r="PA227"/>
      <c r="PB227"/>
      <c r="PC227"/>
      <c r="PD227"/>
      <c r="PE227"/>
      <c r="PF227"/>
      <c r="PG227"/>
      <c r="PH227"/>
      <c r="PI227"/>
      <c r="PJ227"/>
      <c r="PK227"/>
      <c r="PL227"/>
      <c r="PM227"/>
      <c r="PN227"/>
      <c r="PO227"/>
      <c r="PP227"/>
      <c r="PQ227"/>
      <c r="PR227"/>
      <c r="PS227"/>
      <c r="PT227"/>
      <c r="PU227"/>
      <c r="PV227"/>
      <c r="PW227"/>
      <c r="PX227"/>
      <c r="PY227"/>
      <c r="PZ227"/>
      <c r="QA227"/>
      <c r="QB227"/>
      <c r="QC227"/>
      <c r="QD227"/>
      <c r="QE227"/>
      <c r="QF227"/>
      <c r="QG227"/>
      <c r="QH227"/>
      <c r="QI227"/>
      <c r="QJ227"/>
      <c r="QK227"/>
      <c r="QL227"/>
      <c r="QM227"/>
      <c r="QN227"/>
      <c r="QO227"/>
      <c r="QP227"/>
      <c r="QQ227"/>
      <c r="QR227"/>
      <c r="QS227"/>
      <c r="QT227"/>
      <c r="QU227"/>
      <c r="QV227"/>
      <c r="QW227"/>
      <c r="QX227"/>
      <c r="QY227"/>
      <c r="QZ227"/>
      <c r="RA227"/>
      <c r="RB227"/>
      <c r="RC227"/>
      <c r="RD227"/>
      <c r="RE227"/>
      <c r="RF227"/>
      <c r="RG227"/>
      <c r="RH227"/>
      <c r="RI227"/>
      <c r="RJ227"/>
      <c r="RK227"/>
      <c r="RL227"/>
      <c r="RM227"/>
      <c r="RN227"/>
      <c r="RO227"/>
      <c r="RP227"/>
      <c r="RQ227"/>
      <c r="RR227"/>
      <c r="RS227"/>
      <c r="RT227"/>
      <c r="RU227"/>
      <c r="RV227"/>
      <c r="RW227"/>
      <c r="RX227"/>
      <c r="RY227"/>
      <c r="RZ227"/>
      <c r="SA227"/>
      <c r="SB227"/>
      <c r="SC227"/>
      <c r="SD227"/>
      <c r="SE227"/>
      <c r="SF227"/>
      <c r="SG227"/>
      <c r="SH227"/>
      <c r="SI227"/>
      <c r="SJ227"/>
      <c r="SK227"/>
      <c r="SL227"/>
      <c r="SM227"/>
      <c r="SN227"/>
      <c r="SO227"/>
      <c r="SP227"/>
      <c r="SQ227"/>
      <c r="SR227"/>
      <c r="SS227"/>
      <c r="ST227"/>
      <c r="SU227"/>
      <c r="SV227"/>
      <c r="SW227"/>
      <c r="SX227"/>
      <c r="SY227"/>
      <c r="SZ227"/>
      <c r="TA227"/>
      <c r="TB227"/>
      <c r="TC227"/>
      <c r="TD227"/>
      <c r="TE227"/>
      <c r="TF227"/>
      <c r="TG227"/>
      <c r="TH227"/>
      <c r="TI227"/>
      <c r="TJ227"/>
      <c r="TK227"/>
      <c r="TL227"/>
      <c r="TM227"/>
      <c r="TN227"/>
      <c r="TO227"/>
      <c r="TP227"/>
      <c r="TQ227"/>
      <c r="TR227"/>
      <c r="TS227"/>
      <c r="TT227"/>
      <c r="TU227"/>
      <c r="TV227"/>
      <c r="TW227"/>
      <c r="TX227"/>
      <c r="TY227"/>
      <c r="TZ227"/>
      <c r="UA227"/>
      <c r="UB227"/>
      <c r="UC227"/>
      <c r="UD227"/>
      <c r="UE227"/>
      <c r="UF227"/>
      <c r="UG227"/>
      <c r="UH227"/>
      <c r="UI227"/>
      <c r="UJ227"/>
      <c r="UK227"/>
      <c r="UL227"/>
      <c r="UM227"/>
      <c r="UN227"/>
      <c r="UO227"/>
      <c r="UP227"/>
      <c r="UQ227"/>
      <c r="UR227"/>
      <c r="US227"/>
      <c r="UT227"/>
      <c r="UU227"/>
      <c r="UV227"/>
      <c r="UW227"/>
      <c r="UX227"/>
      <c r="UY227"/>
      <c r="UZ227"/>
      <c r="VA227"/>
      <c r="VB227"/>
      <c r="VC227"/>
      <c r="VD227"/>
      <c r="VE227"/>
      <c r="VF227"/>
      <c r="VG227"/>
      <c r="VH227"/>
      <c r="VI227"/>
      <c r="VJ227"/>
      <c r="VK227"/>
      <c r="VL227"/>
      <c r="VM227"/>
      <c r="VN227"/>
      <c r="VO227"/>
      <c r="VP227"/>
      <c r="VQ227"/>
      <c r="VR227"/>
      <c r="VS227"/>
      <c r="VT227"/>
      <c r="VU227"/>
      <c r="VV227"/>
      <c r="VW227"/>
      <c r="VX227"/>
      <c r="VY227"/>
      <c r="VZ227"/>
      <c r="WA227"/>
      <c r="WB227"/>
      <c r="WC227"/>
      <c r="WD227"/>
      <c r="WE227"/>
      <c r="WF227"/>
      <c r="WG227"/>
      <c r="WH227"/>
      <c r="WI227"/>
      <c r="WJ227"/>
      <c r="WK227"/>
      <c r="WL227"/>
      <c r="WM227"/>
      <c r="WN227"/>
      <c r="WO227"/>
      <c r="WP227"/>
      <c r="WQ227"/>
      <c r="WR227"/>
      <c r="WS227"/>
      <c r="WT227"/>
      <c r="WU227"/>
      <c r="WV227"/>
      <c r="WW227"/>
      <c r="WX227"/>
      <c r="WY227"/>
      <c r="WZ227"/>
      <c r="XA227"/>
      <c r="XB227"/>
      <c r="XC227"/>
      <c r="XD227"/>
      <c r="XE227"/>
      <c r="XF227"/>
      <c r="XG227"/>
      <c r="XH227"/>
      <c r="XI227"/>
      <c r="XJ227"/>
      <c r="XK227"/>
      <c r="XL227"/>
      <c r="XM227"/>
      <c r="XN227"/>
      <c r="XO227"/>
      <c r="XP227"/>
      <c r="XQ227"/>
      <c r="XR227"/>
      <c r="XS227"/>
      <c r="XT227"/>
      <c r="XU227"/>
      <c r="XV227"/>
      <c r="XW227"/>
      <c r="XX227"/>
      <c r="XY227"/>
      <c r="XZ227"/>
      <c r="YA227"/>
      <c r="YB227"/>
      <c r="YC227"/>
      <c r="YD227"/>
      <c r="YE227"/>
      <c r="YF227"/>
      <c r="YG227"/>
      <c r="YH227"/>
      <c r="YI227"/>
      <c r="YJ227"/>
      <c r="YK227"/>
      <c r="YL227"/>
      <c r="YM227"/>
      <c r="YN227"/>
      <c r="YO227"/>
      <c r="YP227"/>
      <c r="YQ227"/>
      <c r="YR227"/>
      <c r="YS227"/>
      <c r="YT227"/>
      <c r="YU227"/>
      <c r="YV227"/>
      <c r="YW227"/>
      <c r="YX227"/>
      <c r="YY227"/>
      <c r="YZ227"/>
      <c r="ZA227"/>
      <c r="ZB227"/>
      <c r="ZC227"/>
      <c r="ZD227"/>
      <c r="ZE227"/>
      <c r="ZF227"/>
      <c r="ZG227"/>
      <c r="ZH227"/>
      <c r="ZI227"/>
      <c r="ZJ227"/>
      <c r="ZK227"/>
      <c r="ZL227"/>
      <c r="ZM227"/>
      <c r="ZN227"/>
      <c r="ZO227"/>
      <c r="ZP227"/>
      <c r="ZQ227"/>
      <c r="ZR227"/>
      <c r="ZS227"/>
      <c r="ZT227"/>
      <c r="ZU227"/>
      <c r="ZV227"/>
      <c r="ZW227"/>
      <c r="ZX227"/>
      <c r="ZY227"/>
      <c r="ZZ227"/>
      <c r="AAA227"/>
      <c r="AAB227"/>
      <c r="AAC227"/>
      <c r="AAD227"/>
      <c r="AAE227"/>
      <c r="AAF227"/>
      <c r="AAG227"/>
      <c r="AAH227"/>
      <c r="AAI227"/>
      <c r="AAJ227"/>
      <c r="AAK227"/>
      <c r="AAL227"/>
      <c r="AAM227"/>
      <c r="AAN227"/>
      <c r="AAO227"/>
      <c r="AAP227"/>
      <c r="AAQ227"/>
      <c r="AAR227"/>
    </row>
    <row r="228" spans="1:720" ht="15" customHeight="1" x14ac:dyDescent="0.35">
      <c r="A228" s="52" t="s">
        <v>882</v>
      </c>
      <c r="B228" s="7" t="s">
        <v>883</v>
      </c>
      <c r="C228" s="6" t="s">
        <v>19</v>
      </c>
      <c r="D228" s="178" t="s">
        <v>884</v>
      </c>
      <c r="E228" s="63" t="s">
        <v>885</v>
      </c>
      <c r="F228" s="51" t="s">
        <v>16</v>
      </c>
      <c r="G228" s="51" t="s">
        <v>16</v>
      </c>
      <c r="H228" s="51" t="s">
        <v>16</v>
      </c>
      <c r="I228" s="3"/>
      <c r="J228" s="155">
        <v>43465</v>
      </c>
      <c r="K228" s="155">
        <v>43465</v>
      </c>
      <c r="L228" s="157"/>
      <c r="M228" s="155">
        <f>VLOOKUP(A228,'USE Oct 18 Website'!$A$1:$E$731,4,0)</f>
        <v>43465</v>
      </c>
      <c r="N228" s="155">
        <f>VLOOKUP(A228,'USE Oct 18 Website'!$A$1:$E$731,5,0)</f>
        <v>43465</v>
      </c>
      <c r="O228" s="3"/>
    </row>
    <row r="229" spans="1:720" ht="14.5" customHeight="1" x14ac:dyDescent="0.35">
      <c r="A229" s="94" t="s">
        <v>886</v>
      </c>
      <c r="B229" s="13" t="s">
        <v>887</v>
      </c>
      <c r="C229" s="6" t="s">
        <v>19</v>
      </c>
      <c r="D229" s="58" t="s">
        <v>888</v>
      </c>
      <c r="E229" s="93" t="s">
        <v>889</v>
      </c>
      <c r="F229" s="51" t="s">
        <v>16</v>
      </c>
      <c r="G229" s="51" t="s">
        <v>16</v>
      </c>
      <c r="H229" s="51" t="s">
        <v>16</v>
      </c>
      <c r="I229" s="3"/>
      <c r="J229" s="155">
        <v>43554</v>
      </c>
      <c r="K229" s="155">
        <v>43554</v>
      </c>
      <c r="L229" s="157"/>
      <c r="M229" s="155">
        <f>VLOOKUP(A229,'USE Oct 18 Website'!$A$1:$E$731,4,0)</f>
        <v>43554</v>
      </c>
      <c r="N229" s="155">
        <f>VLOOKUP(A229,'USE Oct 18 Website'!$A$1:$E$731,5,0)</f>
        <v>43554</v>
      </c>
      <c r="O229" s="3"/>
    </row>
    <row r="230" spans="1:720" ht="15" customHeight="1" x14ac:dyDescent="0.35">
      <c r="A230" s="52" t="s">
        <v>890</v>
      </c>
      <c r="B230" s="7" t="s">
        <v>891</v>
      </c>
      <c r="C230" s="6" t="s">
        <v>19</v>
      </c>
      <c r="D230" s="178" t="s">
        <v>892</v>
      </c>
      <c r="E230" s="63" t="s">
        <v>893</v>
      </c>
      <c r="F230" s="51" t="s">
        <v>16</v>
      </c>
      <c r="G230" s="51" t="s">
        <v>16</v>
      </c>
      <c r="H230" s="51" t="s">
        <v>16</v>
      </c>
      <c r="I230" s="3"/>
      <c r="J230" s="155">
        <v>43546</v>
      </c>
      <c r="K230" s="155">
        <v>43546</v>
      </c>
      <c r="L230" s="157"/>
      <c r="M230" s="155">
        <f>VLOOKUP(A230,'USE Oct 18 Website'!$A$1:$E$731,4,0)</f>
        <v>43546</v>
      </c>
      <c r="N230" s="155">
        <f>VLOOKUP(A230,'USE Oct 18 Website'!$A$1:$E$731,5,0)</f>
        <v>43546</v>
      </c>
      <c r="O230" s="3"/>
    </row>
    <row r="231" spans="1:720" ht="15" customHeight="1" x14ac:dyDescent="0.35">
      <c r="A231" s="52" t="s">
        <v>894</v>
      </c>
      <c r="B231" s="7" t="s">
        <v>895</v>
      </c>
      <c r="C231" s="6" t="s">
        <v>19</v>
      </c>
      <c r="D231" s="178" t="s">
        <v>896</v>
      </c>
      <c r="E231" s="52"/>
      <c r="F231" s="51" t="s">
        <v>16</v>
      </c>
      <c r="G231" s="51" t="s">
        <v>16</v>
      </c>
      <c r="H231" s="51" t="s">
        <v>16</v>
      </c>
      <c r="I231" s="1"/>
      <c r="J231" s="155">
        <v>43715</v>
      </c>
      <c r="K231" s="155">
        <v>43715</v>
      </c>
      <c r="L231" s="158"/>
      <c r="M231" s="155">
        <f>VLOOKUP(A231,'USE Oct 18 Website'!$A$1:$E$731,4,0)</f>
        <v>43715</v>
      </c>
      <c r="N231" s="155">
        <f>VLOOKUP(A231,'USE Oct 18 Website'!$A$1:$E$731,5,0)</f>
        <v>43715</v>
      </c>
      <c r="O231" s="1"/>
    </row>
    <row r="232" spans="1:720" ht="15" customHeight="1" x14ac:dyDescent="0.35">
      <c r="A232" s="52" t="s">
        <v>897</v>
      </c>
      <c r="B232" s="7" t="s">
        <v>898</v>
      </c>
      <c r="C232" s="6" t="s">
        <v>19</v>
      </c>
      <c r="D232" s="178" t="s">
        <v>899</v>
      </c>
      <c r="E232" s="63" t="s">
        <v>900</v>
      </c>
      <c r="F232" s="51" t="s">
        <v>16</v>
      </c>
      <c r="G232" s="51" t="s">
        <v>16</v>
      </c>
      <c r="H232" s="51" t="s">
        <v>16</v>
      </c>
      <c r="I232" s="3"/>
      <c r="J232" s="155">
        <v>43465</v>
      </c>
      <c r="K232" s="155">
        <v>43465</v>
      </c>
      <c r="L232" s="157"/>
      <c r="M232" s="155">
        <f>VLOOKUP(A232,'USE Oct 18 Website'!$A$1:$E$731,4,0)</f>
        <v>43465</v>
      </c>
      <c r="N232" s="155">
        <f>VLOOKUP(A232,'USE Oct 18 Website'!$A$1:$E$731,5,0)</f>
        <v>43465</v>
      </c>
      <c r="O232" s="3"/>
    </row>
    <row r="233" spans="1:720" ht="15" customHeight="1" x14ac:dyDescent="0.35">
      <c r="A233" s="52" t="s">
        <v>901</v>
      </c>
      <c r="B233" s="7" t="s">
        <v>902</v>
      </c>
      <c r="C233" s="6" t="s">
        <v>903</v>
      </c>
      <c r="D233" s="5" t="s">
        <v>904</v>
      </c>
      <c r="E233" s="52"/>
      <c r="F233" s="51" t="s">
        <v>16</v>
      </c>
      <c r="G233" s="51" t="s">
        <v>16</v>
      </c>
      <c r="H233" s="51" t="s">
        <v>16</v>
      </c>
      <c r="I233" s="3"/>
      <c r="J233" s="155">
        <v>43465</v>
      </c>
      <c r="K233" s="155">
        <v>43465</v>
      </c>
      <c r="L233" s="157"/>
      <c r="M233" s="155">
        <f>VLOOKUP(A233,'USE Oct 18 Website'!$A$1:$E$731,4,0)</f>
        <v>43465</v>
      </c>
      <c r="N233" s="155">
        <f>VLOOKUP(A233,'USE Oct 18 Website'!$A$1:$E$731,5,0)</f>
        <v>43465</v>
      </c>
      <c r="O233" s="3"/>
    </row>
    <row r="234" spans="1:720" ht="14.5" customHeight="1" x14ac:dyDescent="0.35">
      <c r="A234" s="52" t="s">
        <v>905</v>
      </c>
      <c r="B234" s="7" t="s">
        <v>906</v>
      </c>
      <c r="C234" s="6" t="s">
        <v>907</v>
      </c>
      <c r="D234" s="5" t="s">
        <v>908</v>
      </c>
      <c r="E234" s="52"/>
      <c r="F234" s="51" t="s">
        <v>16</v>
      </c>
      <c r="G234" s="51" t="s">
        <v>16</v>
      </c>
      <c r="H234" s="51" t="s">
        <v>16</v>
      </c>
      <c r="I234" s="3"/>
      <c r="J234" s="155">
        <v>43656</v>
      </c>
      <c r="K234" s="155">
        <v>43656</v>
      </c>
      <c r="L234" s="157"/>
      <c r="M234" s="155">
        <f>VLOOKUP(A234,'USE Oct 18 Website'!$A$1:$E$731,4,0)</f>
        <v>43656</v>
      </c>
      <c r="N234" s="155">
        <f>VLOOKUP(A234,'USE Oct 18 Website'!$A$1:$E$731,5,0)</f>
        <v>43656</v>
      </c>
      <c r="O234" s="3"/>
    </row>
    <row r="235" spans="1:720" x14ac:dyDescent="0.35">
      <c r="A235" s="52" t="s">
        <v>909</v>
      </c>
      <c r="B235" s="7" t="s">
        <v>910</v>
      </c>
      <c r="C235" s="6" t="s">
        <v>907</v>
      </c>
      <c r="D235" s="5" t="s">
        <v>908</v>
      </c>
      <c r="E235" s="52"/>
      <c r="F235" s="51" t="s">
        <v>16</v>
      </c>
      <c r="G235" s="51" t="s">
        <v>16</v>
      </c>
      <c r="H235" s="51" t="s">
        <v>16</v>
      </c>
      <c r="I235" s="3"/>
      <c r="J235" s="155">
        <v>43656</v>
      </c>
      <c r="K235" s="155">
        <v>43656</v>
      </c>
      <c r="L235" s="157"/>
      <c r="M235" s="155">
        <f>VLOOKUP(A235,'USE Oct 18 Website'!$A$1:$E$731,4,0)</f>
        <v>43656</v>
      </c>
      <c r="N235" s="155">
        <f>VLOOKUP(A235,'USE Oct 18 Website'!$A$1:$E$731,5,0)</f>
        <v>43656</v>
      </c>
      <c r="O235" s="3"/>
    </row>
    <row r="236" spans="1:720" ht="14.5" customHeight="1" x14ac:dyDescent="0.35">
      <c r="A236" s="52" t="s">
        <v>911</v>
      </c>
      <c r="B236" s="7" t="s">
        <v>912</v>
      </c>
      <c r="C236" s="6" t="s">
        <v>19</v>
      </c>
      <c r="D236" s="5" t="s">
        <v>913</v>
      </c>
      <c r="E236" s="52"/>
      <c r="F236" s="51" t="s">
        <v>16</v>
      </c>
      <c r="G236" s="51" t="s">
        <v>16</v>
      </c>
      <c r="H236" s="51" t="s">
        <v>16</v>
      </c>
      <c r="I236" s="3"/>
      <c r="J236" s="155">
        <v>43709</v>
      </c>
      <c r="K236" s="155">
        <v>43709</v>
      </c>
      <c r="L236" s="157"/>
      <c r="M236" s="155">
        <f>VLOOKUP(A236,'USE Oct 18 Website'!$A$1:$E$731,4,0)</f>
        <v>43709</v>
      </c>
      <c r="N236" s="155">
        <f>VLOOKUP(A236,'USE Oct 18 Website'!$A$1:$E$731,5,0)</f>
        <v>43709</v>
      </c>
      <c r="O236" s="3"/>
    </row>
    <row r="237" spans="1:720" ht="14.5" customHeight="1" x14ac:dyDescent="0.35">
      <c r="A237" s="52" t="s">
        <v>914</v>
      </c>
      <c r="B237" s="7" t="s">
        <v>915</v>
      </c>
      <c r="C237" s="6" t="s">
        <v>916</v>
      </c>
      <c r="D237" s="5" t="s">
        <v>917</v>
      </c>
      <c r="E237" s="52"/>
      <c r="F237" s="51" t="s">
        <v>16</v>
      </c>
      <c r="G237" s="51" t="s">
        <v>16</v>
      </c>
      <c r="H237" s="51" t="s">
        <v>16</v>
      </c>
      <c r="I237" s="3"/>
      <c r="J237" s="155">
        <v>43556</v>
      </c>
      <c r="K237" s="155">
        <v>43556</v>
      </c>
      <c r="L237" s="157"/>
      <c r="M237" s="155">
        <f>VLOOKUP(A237,'USE Oct 18 Website'!$A$1:$E$731,4,0)</f>
        <v>43556</v>
      </c>
      <c r="N237" s="155">
        <f>VLOOKUP(A237,'USE Oct 18 Website'!$A$1:$E$731,5,0)</f>
        <v>43556</v>
      </c>
      <c r="O237" s="3"/>
    </row>
    <row r="238" spans="1:720" ht="15" customHeight="1" x14ac:dyDescent="0.35">
      <c r="A238" s="52" t="s">
        <v>918</v>
      </c>
      <c r="B238" s="7" t="s">
        <v>919</v>
      </c>
      <c r="C238" s="6" t="s">
        <v>19</v>
      </c>
      <c r="D238" s="5" t="s">
        <v>920</v>
      </c>
      <c r="E238" s="52"/>
      <c r="F238" s="51" t="s">
        <v>16</v>
      </c>
      <c r="G238" s="51" t="s">
        <v>16</v>
      </c>
      <c r="H238" s="51" t="s">
        <v>16</v>
      </c>
      <c r="I238" s="3"/>
      <c r="J238" s="155">
        <v>43555</v>
      </c>
      <c r="K238" s="155">
        <v>43555</v>
      </c>
      <c r="L238" s="157"/>
      <c r="M238" s="155">
        <f>VLOOKUP(A238,'USE Oct 18 Website'!$A$1:$E$731,4,0)</f>
        <v>43555</v>
      </c>
      <c r="N238" s="155">
        <f>VLOOKUP(A238,'USE Oct 18 Website'!$A$1:$E$731,5,0)</f>
        <v>43555</v>
      </c>
      <c r="O238" s="3"/>
    </row>
    <row r="239" spans="1:720" ht="14.5" customHeight="1" x14ac:dyDescent="0.35">
      <c r="A239" s="52" t="s">
        <v>921</v>
      </c>
      <c r="B239" s="7" t="s">
        <v>922</v>
      </c>
      <c r="C239" s="6" t="s">
        <v>19</v>
      </c>
      <c r="D239" s="178" t="s">
        <v>923</v>
      </c>
      <c r="E239" s="63" t="s">
        <v>924</v>
      </c>
      <c r="F239" s="51" t="s">
        <v>16</v>
      </c>
      <c r="G239" s="51" t="s">
        <v>16</v>
      </c>
      <c r="H239" s="51" t="s">
        <v>16</v>
      </c>
      <c r="I239" s="3"/>
      <c r="J239" s="155">
        <v>43555</v>
      </c>
      <c r="K239" s="155">
        <v>43555</v>
      </c>
      <c r="L239" s="157"/>
      <c r="M239" s="155">
        <f>VLOOKUP(A239,'USE Oct 18 Website'!$A$1:$E$731,4,0)</f>
        <v>43555</v>
      </c>
      <c r="N239" s="155">
        <f>VLOOKUP(A239,'USE Oct 18 Website'!$A$1:$E$731,5,0)</f>
        <v>43555</v>
      </c>
      <c r="O239" s="3"/>
    </row>
    <row r="240" spans="1:720" ht="15" customHeight="1" x14ac:dyDescent="0.35">
      <c r="A240" s="52" t="s">
        <v>925</v>
      </c>
      <c r="B240" s="7" t="s">
        <v>926</v>
      </c>
      <c r="C240" s="6" t="s">
        <v>927</v>
      </c>
      <c r="D240" s="5" t="s">
        <v>928</v>
      </c>
      <c r="E240" s="52"/>
      <c r="F240" s="51" t="s">
        <v>16</v>
      </c>
      <c r="G240" s="51" t="s">
        <v>16</v>
      </c>
      <c r="H240" s="51" t="s">
        <v>16</v>
      </c>
      <c r="I240" s="3"/>
      <c r="J240" s="155">
        <v>43443</v>
      </c>
      <c r="K240" s="155">
        <v>43443</v>
      </c>
      <c r="L240" s="157"/>
      <c r="M240" s="155">
        <f>VLOOKUP(A240,'USE Oct 18 Website'!$A$1:$E$731,4,0)</f>
        <v>43443</v>
      </c>
      <c r="N240" s="155">
        <f>VLOOKUP(A240,'USE Oct 18 Website'!$A$1:$E$731,5,0)</f>
        <v>43443</v>
      </c>
      <c r="O240" s="3"/>
    </row>
    <row r="241" spans="1:15" ht="15.75" customHeight="1" x14ac:dyDescent="0.35">
      <c r="A241" s="52" t="s">
        <v>929</v>
      </c>
      <c r="B241" s="7" t="s">
        <v>930</v>
      </c>
      <c r="C241" s="6" t="s">
        <v>931</v>
      </c>
      <c r="D241" s="5" t="s">
        <v>932</v>
      </c>
      <c r="E241" s="52"/>
      <c r="F241" s="51" t="s">
        <v>16</v>
      </c>
      <c r="G241" s="51" t="s">
        <v>16</v>
      </c>
      <c r="H241" s="51" t="s">
        <v>16</v>
      </c>
      <c r="I241" s="3"/>
      <c r="J241" s="155">
        <v>43647</v>
      </c>
      <c r="K241" s="155">
        <v>43647</v>
      </c>
      <c r="L241" s="157"/>
      <c r="M241" s="155">
        <f>VLOOKUP(A241,'USE Oct 18 Website'!$A$1:$E$731,4,0)</f>
        <v>43647</v>
      </c>
      <c r="N241" s="155">
        <f>VLOOKUP(A241,'USE Oct 18 Website'!$A$1:$E$731,5,0)</f>
        <v>43647</v>
      </c>
      <c r="O241" s="3"/>
    </row>
    <row r="242" spans="1:15" ht="14.5" customHeight="1" x14ac:dyDescent="0.35">
      <c r="A242" s="52" t="s">
        <v>933</v>
      </c>
      <c r="B242" s="7" t="s">
        <v>934</v>
      </c>
      <c r="C242" s="6" t="s">
        <v>931</v>
      </c>
      <c r="D242" s="5" t="s">
        <v>932</v>
      </c>
      <c r="E242" s="52"/>
      <c r="F242" s="51" t="s">
        <v>16</v>
      </c>
      <c r="G242" s="51" t="s">
        <v>16</v>
      </c>
      <c r="H242" s="51" t="s">
        <v>16</v>
      </c>
      <c r="I242" s="3"/>
      <c r="J242" s="155">
        <v>43647</v>
      </c>
      <c r="K242" s="155">
        <v>43647</v>
      </c>
      <c r="L242" s="157"/>
      <c r="M242" s="155">
        <f>VLOOKUP(A242,'USE Oct 18 Website'!$A$1:$E$731,4,0)</f>
        <v>43647</v>
      </c>
      <c r="N242" s="155">
        <f>VLOOKUP(A242,'USE Oct 18 Website'!$A$1:$E$731,5,0)</f>
        <v>43647</v>
      </c>
      <c r="O242" s="3"/>
    </row>
    <row r="243" spans="1:15" ht="15.75" customHeight="1" x14ac:dyDescent="0.35">
      <c r="A243" s="52" t="s">
        <v>935</v>
      </c>
      <c r="B243" s="7" t="s">
        <v>936</v>
      </c>
      <c r="C243" s="6" t="s">
        <v>937</v>
      </c>
      <c r="D243" s="5" t="s">
        <v>938</v>
      </c>
      <c r="E243" s="52"/>
      <c r="F243" s="51" t="s">
        <v>16</v>
      </c>
      <c r="G243" s="51" t="s">
        <v>16</v>
      </c>
      <c r="H243" s="51" t="s">
        <v>16</v>
      </c>
      <c r="I243" s="3"/>
      <c r="J243" s="155">
        <v>43496</v>
      </c>
      <c r="K243" s="155">
        <v>43496</v>
      </c>
      <c r="L243" s="157"/>
      <c r="M243" s="155">
        <f>VLOOKUP(A243,'USE Oct 18 Website'!$A$1:$E$731,4,0)</f>
        <v>43496</v>
      </c>
      <c r="N243" s="155">
        <f>VLOOKUP(A243,'USE Oct 18 Website'!$A$1:$E$731,5,0)</f>
        <v>43496</v>
      </c>
      <c r="O243" s="3"/>
    </row>
    <row r="244" spans="1:15" ht="15" customHeight="1" x14ac:dyDescent="0.35">
      <c r="A244" s="94" t="s">
        <v>939</v>
      </c>
      <c r="B244" s="13" t="s">
        <v>940</v>
      </c>
      <c r="C244" s="6" t="s">
        <v>19</v>
      </c>
      <c r="D244" s="58" t="s">
        <v>941</v>
      </c>
      <c r="E244" s="93" t="s">
        <v>942</v>
      </c>
      <c r="F244" s="51" t="s">
        <v>16</v>
      </c>
      <c r="G244" s="51" t="s">
        <v>16</v>
      </c>
      <c r="H244" s="51" t="s">
        <v>16</v>
      </c>
      <c r="I244" s="1"/>
      <c r="J244" s="155">
        <v>43465</v>
      </c>
      <c r="K244" s="155">
        <v>43465</v>
      </c>
      <c r="L244" s="158"/>
      <c r="M244" s="155">
        <f>VLOOKUP(A244,'USE Oct 18 Website'!$A$1:$E$731,4,0)</f>
        <v>43465</v>
      </c>
      <c r="N244" s="155">
        <f>VLOOKUP(A244,'USE Oct 18 Website'!$A$1:$E$731,5,0)</f>
        <v>43465</v>
      </c>
      <c r="O244" s="1"/>
    </row>
    <row r="245" spans="1:15" ht="15" customHeight="1" x14ac:dyDescent="0.35">
      <c r="A245" s="52" t="s">
        <v>943</v>
      </c>
      <c r="B245" s="7" t="s">
        <v>944</v>
      </c>
      <c r="C245" s="6" t="s">
        <v>19</v>
      </c>
      <c r="D245" s="178" t="s">
        <v>945</v>
      </c>
      <c r="E245" s="63" t="s">
        <v>946</v>
      </c>
      <c r="F245" s="51" t="s">
        <v>16</v>
      </c>
      <c r="G245" s="51" t="s">
        <v>16</v>
      </c>
      <c r="H245" s="51" t="s">
        <v>16</v>
      </c>
      <c r="I245" s="3"/>
      <c r="J245" s="155">
        <v>43497</v>
      </c>
      <c r="K245" s="155">
        <v>43497</v>
      </c>
      <c r="L245" s="157"/>
      <c r="M245" s="155">
        <f>VLOOKUP(A245,'USE Oct 18 Website'!$A$1:$E$731,4,0)</f>
        <v>43497</v>
      </c>
      <c r="N245" s="155">
        <f>VLOOKUP(A245,'USE Oct 18 Website'!$A$1:$E$731,5,0)</f>
        <v>43497</v>
      </c>
      <c r="O245" s="3"/>
    </row>
    <row r="246" spans="1:15" ht="15" customHeight="1" x14ac:dyDescent="0.35">
      <c r="A246" s="52" t="s">
        <v>947</v>
      </c>
      <c r="B246" s="7" t="s">
        <v>948</v>
      </c>
      <c r="C246" s="6" t="s">
        <v>949</v>
      </c>
      <c r="D246" s="5" t="s">
        <v>950</v>
      </c>
      <c r="E246" s="52"/>
      <c r="F246" s="51" t="s">
        <v>16</v>
      </c>
      <c r="G246" s="51" t="s">
        <v>16</v>
      </c>
      <c r="H246" s="51" t="s">
        <v>16</v>
      </c>
      <c r="I246" s="3"/>
      <c r="J246" s="155">
        <v>43617</v>
      </c>
      <c r="K246" s="155">
        <v>43617</v>
      </c>
      <c r="L246" s="157"/>
      <c r="M246" s="155">
        <f>VLOOKUP(A246,'USE Oct 18 Website'!$A$1:$E$731,4,0)</f>
        <v>43617</v>
      </c>
      <c r="N246" s="155">
        <f>VLOOKUP(A246,'USE Oct 18 Website'!$A$1:$E$731,5,0)</f>
        <v>43617</v>
      </c>
      <c r="O246" s="3"/>
    </row>
    <row r="247" spans="1:15" ht="14.5" customHeight="1" x14ac:dyDescent="0.35">
      <c r="A247" s="52" t="s">
        <v>951</v>
      </c>
      <c r="B247" s="7" t="s">
        <v>952</v>
      </c>
      <c r="C247" s="6" t="s">
        <v>19</v>
      </c>
      <c r="D247" s="6" t="s">
        <v>953</v>
      </c>
      <c r="E247" s="52"/>
      <c r="F247" s="51" t="s">
        <v>16</v>
      </c>
      <c r="G247" s="51" t="s">
        <v>16</v>
      </c>
      <c r="H247" s="51" t="s">
        <v>16</v>
      </c>
      <c r="I247" s="3"/>
      <c r="J247" s="155">
        <v>43708</v>
      </c>
      <c r="K247" s="155">
        <v>43708</v>
      </c>
      <c r="L247" s="157"/>
      <c r="M247" s="155">
        <f>VLOOKUP(A247,'USE Oct 18 Website'!$A$1:$E$731,4,0)</f>
        <v>43708</v>
      </c>
      <c r="N247" s="155">
        <f>VLOOKUP(A247,'USE Oct 18 Website'!$A$1:$E$731,5,0)</f>
        <v>43708</v>
      </c>
      <c r="O247" s="3"/>
    </row>
    <row r="248" spans="1:15" ht="15.75" customHeight="1" x14ac:dyDescent="0.35">
      <c r="A248" s="52" t="s">
        <v>954</v>
      </c>
      <c r="B248" s="7" t="s">
        <v>955</v>
      </c>
      <c r="C248" s="6" t="s">
        <v>956</v>
      </c>
      <c r="D248" s="6" t="s">
        <v>957</v>
      </c>
      <c r="E248" s="52"/>
      <c r="F248" s="51" t="s">
        <v>16</v>
      </c>
      <c r="G248" s="51" t="s">
        <v>16</v>
      </c>
      <c r="H248" s="51" t="s">
        <v>16</v>
      </c>
      <c r="I248" s="3"/>
      <c r="J248" s="155">
        <v>43555</v>
      </c>
      <c r="K248" s="155">
        <v>43555</v>
      </c>
      <c r="L248" s="157"/>
      <c r="M248" s="155">
        <f>VLOOKUP(A248,'USE Oct 18 Website'!$A$1:$E$731,4,0)</f>
        <v>43555</v>
      </c>
      <c r="N248" s="155">
        <f>VLOOKUP(A248,'USE Oct 18 Website'!$A$1:$E$731,5,0)</f>
        <v>43555</v>
      </c>
      <c r="O248" s="3"/>
    </row>
    <row r="249" spans="1:15" ht="15" customHeight="1" x14ac:dyDescent="0.35">
      <c r="A249" s="52" t="s">
        <v>958</v>
      </c>
      <c r="B249" s="7" t="s">
        <v>959</v>
      </c>
      <c r="C249" s="6" t="s">
        <v>960</v>
      </c>
      <c r="D249" s="6" t="s">
        <v>961</v>
      </c>
      <c r="E249" s="52"/>
      <c r="F249" s="51" t="s">
        <v>16</v>
      </c>
      <c r="G249" s="51" t="s">
        <v>16</v>
      </c>
      <c r="H249" s="51" t="s">
        <v>16</v>
      </c>
      <c r="I249" s="3"/>
      <c r="J249" s="155">
        <v>43496</v>
      </c>
      <c r="K249" s="155">
        <v>43496</v>
      </c>
      <c r="L249" s="157"/>
      <c r="M249" s="155">
        <f>VLOOKUP(A249,'USE Oct 18 Website'!$A$1:$E$731,4,0)</f>
        <v>43496</v>
      </c>
      <c r="N249" s="155">
        <f>VLOOKUP(A249,'USE Oct 18 Website'!$A$1:$E$731,5,0)</f>
        <v>43496</v>
      </c>
      <c r="O249" s="3"/>
    </row>
    <row r="250" spans="1:15" ht="15" customHeight="1" x14ac:dyDescent="0.35">
      <c r="A250" s="52" t="s">
        <v>962</v>
      </c>
      <c r="B250" s="7" t="s">
        <v>963</v>
      </c>
      <c r="C250" s="6" t="s">
        <v>964</v>
      </c>
      <c r="D250" s="178" t="s">
        <v>965</v>
      </c>
      <c r="E250" s="63" t="s">
        <v>966</v>
      </c>
      <c r="F250" s="51" t="s">
        <v>16</v>
      </c>
      <c r="G250" s="51" t="s">
        <v>16</v>
      </c>
      <c r="H250" s="51" t="s">
        <v>16</v>
      </c>
      <c r="I250" s="3"/>
      <c r="J250" s="155">
        <v>43616</v>
      </c>
      <c r="K250" s="155">
        <v>43616</v>
      </c>
      <c r="L250" s="157"/>
      <c r="M250" s="155">
        <f>VLOOKUP(A250,'USE Oct 18 Website'!$A$1:$E$731,4,0)</f>
        <v>43616</v>
      </c>
      <c r="N250" s="155">
        <f>VLOOKUP(A250,'USE Oct 18 Website'!$A$1:$E$731,5,0)</f>
        <v>43616</v>
      </c>
      <c r="O250" s="3"/>
    </row>
    <row r="251" spans="1:15" ht="15" customHeight="1" x14ac:dyDescent="0.35">
      <c r="A251" s="52" t="s">
        <v>967</v>
      </c>
      <c r="B251" s="7" t="s">
        <v>968</v>
      </c>
      <c r="C251" s="6" t="s">
        <v>19</v>
      </c>
      <c r="D251" s="5" t="s">
        <v>969</v>
      </c>
      <c r="E251" s="52"/>
      <c r="F251" s="51" t="s">
        <v>16</v>
      </c>
      <c r="G251" s="51" t="s">
        <v>16</v>
      </c>
      <c r="H251" s="51" t="s">
        <v>16</v>
      </c>
      <c r="I251" s="1"/>
      <c r="J251" s="155">
        <v>43576</v>
      </c>
      <c r="K251" s="155">
        <v>43576</v>
      </c>
      <c r="L251" s="158"/>
      <c r="M251" s="155">
        <f>VLOOKUP(A251,'USE Oct 18 Website'!$A$1:$E$731,4,0)</f>
        <v>43576</v>
      </c>
      <c r="N251" s="155">
        <f>VLOOKUP(A251,'USE Oct 18 Website'!$A$1:$E$731,5,0)</f>
        <v>43576</v>
      </c>
      <c r="O251" s="1"/>
    </row>
    <row r="252" spans="1:15" ht="15" customHeight="1" x14ac:dyDescent="0.35">
      <c r="A252" s="52" t="s">
        <v>970</v>
      </c>
      <c r="B252" s="7" t="s">
        <v>971</v>
      </c>
      <c r="C252" s="6" t="s">
        <v>19</v>
      </c>
      <c r="D252" s="5" t="s">
        <v>972</v>
      </c>
      <c r="E252" s="52"/>
      <c r="F252" s="51" t="s">
        <v>16</v>
      </c>
      <c r="G252" s="51" t="s">
        <v>16</v>
      </c>
      <c r="H252" s="51" t="s">
        <v>16</v>
      </c>
      <c r="I252" s="3"/>
      <c r="J252" s="155">
        <v>43556</v>
      </c>
      <c r="K252" s="155">
        <v>43556</v>
      </c>
      <c r="L252" s="157"/>
      <c r="M252" s="155">
        <f>VLOOKUP(A252,'USE Oct 18 Website'!$A$1:$E$731,4,0)</f>
        <v>43556</v>
      </c>
      <c r="N252" s="155">
        <f>VLOOKUP(A252,'USE Oct 18 Website'!$A$1:$E$731,5,0)</f>
        <v>43556</v>
      </c>
      <c r="O252" s="3"/>
    </row>
    <row r="253" spans="1:15" ht="15" customHeight="1" x14ac:dyDescent="0.35">
      <c r="A253" s="52" t="s">
        <v>973</v>
      </c>
      <c r="B253" s="7" t="s">
        <v>974</v>
      </c>
      <c r="C253" s="6" t="s">
        <v>19</v>
      </c>
      <c r="D253" s="5" t="s">
        <v>975</v>
      </c>
      <c r="E253" s="52"/>
      <c r="F253" s="51" t="s">
        <v>16</v>
      </c>
      <c r="G253" s="51" t="s">
        <v>16</v>
      </c>
      <c r="H253" s="51" t="s">
        <v>16</v>
      </c>
      <c r="I253" s="3"/>
      <c r="J253" s="155">
        <v>43465</v>
      </c>
      <c r="K253" s="155">
        <v>43465</v>
      </c>
      <c r="L253" s="157"/>
      <c r="M253" s="155">
        <f>VLOOKUP(A253,'USE Oct 18 Website'!$A$1:$E$731,4,0)</f>
        <v>43465</v>
      </c>
      <c r="N253" s="155">
        <f>VLOOKUP(A253,'USE Oct 18 Website'!$A$1:$E$731,5,0)</f>
        <v>43465</v>
      </c>
      <c r="O253" s="3"/>
    </row>
    <row r="254" spans="1:15" ht="14.5" customHeight="1" x14ac:dyDescent="0.35">
      <c r="A254" s="52" t="s">
        <v>976</v>
      </c>
      <c r="B254" s="7" t="s">
        <v>977</v>
      </c>
      <c r="C254" s="6" t="s">
        <v>19</v>
      </c>
      <c r="D254" s="5" t="s">
        <v>978</v>
      </c>
      <c r="E254" s="52"/>
      <c r="F254" s="51" t="s">
        <v>16</v>
      </c>
      <c r="G254" s="51" t="s">
        <v>16</v>
      </c>
      <c r="H254" s="51" t="s">
        <v>16</v>
      </c>
      <c r="I254" s="3"/>
      <c r="J254" s="155">
        <v>43487</v>
      </c>
      <c r="K254" s="155">
        <v>43487</v>
      </c>
      <c r="L254" s="157"/>
      <c r="M254" s="155">
        <f>VLOOKUP(A254,'USE Oct 18 Website'!$A$1:$E$731,4,0)</f>
        <v>43487</v>
      </c>
      <c r="N254" s="155">
        <f>VLOOKUP(A254,'USE Oct 18 Website'!$A$1:$E$731,5,0)</f>
        <v>43487</v>
      </c>
      <c r="O254" s="3"/>
    </row>
    <row r="255" spans="1:15" ht="15" customHeight="1" x14ac:dyDescent="0.35">
      <c r="A255" s="52" t="s">
        <v>979</v>
      </c>
      <c r="B255" s="7" t="s">
        <v>980</v>
      </c>
      <c r="C255" s="6" t="s">
        <v>19</v>
      </c>
      <c r="D255" s="178" t="s">
        <v>981</v>
      </c>
      <c r="E255" s="63" t="s">
        <v>982</v>
      </c>
      <c r="F255" s="51" t="s">
        <v>16</v>
      </c>
      <c r="G255" s="51" t="s">
        <v>16</v>
      </c>
      <c r="H255" s="51" t="s">
        <v>16</v>
      </c>
      <c r="I255" s="3"/>
      <c r="J255" s="155">
        <v>43646</v>
      </c>
      <c r="K255" s="155">
        <v>43646</v>
      </c>
      <c r="L255" s="157"/>
      <c r="M255" s="155">
        <f>VLOOKUP(A255,'USE Oct 18 Website'!$A$1:$E$731,4,0)</f>
        <v>43646</v>
      </c>
      <c r="N255" s="155">
        <f>VLOOKUP(A255,'USE Oct 18 Website'!$A$1:$E$731,5,0)</f>
        <v>43646</v>
      </c>
      <c r="O255" s="3"/>
    </row>
    <row r="256" spans="1:15" ht="14.5" customHeight="1" x14ac:dyDescent="0.35">
      <c r="A256" s="52" t="s">
        <v>983</v>
      </c>
      <c r="B256" s="7" t="s">
        <v>984</v>
      </c>
      <c r="C256" s="6" t="s">
        <v>19</v>
      </c>
      <c r="D256" s="5" t="s">
        <v>985</v>
      </c>
      <c r="E256" s="52"/>
      <c r="F256" s="51" t="s">
        <v>16</v>
      </c>
      <c r="G256" s="51" t="s">
        <v>16</v>
      </c>
      <c r="H256" s="51" t="s">
        <v>16</v>
      </c>
      <c r="I256" s="3"/>
      <c r="J256" s="155">
        <v>43646</v>
      </c>
      <c r="K256" s="155">
        <v>43646</v>
      </c>
      <c r="L256" s="157"/>
      <c r="M256" s="155">
        <f>VLOOKUP(A256,'USE Oct 18 Website'!$A$1:$E$731,4,0)</f>
        <v>43646</v>
      </c>
      <c r="N256" s="155">
        <f>VLOOKUP(A256,'USE Oct 18 Website'!$A$1:$E$731,5,0)</f>
        <v>43646</v>
      </c>
      <c r="O256" s="3"/>
    </row>
    <row r="257" spans="1:15" ht="14.5" customHeight="1" x14ac:dyDescent="0.35">
      <c r="A257" s="52" t="s">
        <v>986</v>
      </c>
      <c r="B257" s="7" t="s">
        <v>987</v>
      </c>
      <c r="C257" s="6" t="s">
        <v>988</v>
      </c>
      <c r="D257" s="5" t="s">
        <v>989</v>
      </c>
      <c r="E257" s="52"/>
      <c r="F257" s="51" t="s">
        <v>16</v>
      </c>
      <c r="G257" s="51" t="s">
        <v>16</v>
      </c>
      <c r="H257" s="51" t="s">
        <v>16</v>
      </c>
      <c r="I257" s="3"/>
      <c r="J257" s="155">
        <v>43466</v>
      </c>
      <c r="K257" s="155">
        <v>43466</v>
      </c>
      <c r="L257" s="157"/>
      <c r="M257" s="155">
        <f>VLOOKUP(A257,'USE Oct 18 Website'!$A$1:$E$731,4,0)</f>
        <v>43466</v>
      </c>
      <c r="N257" s="155">
        <f>VLOOKUP(A257,'USE Oct 18 Website'!$A$1:$E$731,5,0)</f>
        <v>43466</v>
      </c>
      <c r="O257" s="3"/>
    </row>
    <row r="258" spans="1:15" ht="15" customHeight="1" x14ac:dyDescent="0.35">
      <c r="A258" s="27" t="s">
        <v>990</v>
      </c>
      <c r="B258" s="13" t="s">
        <v>991</v>
      </c>
      <c r="C258" s="6" t="s">
        <v>19</v>
      </c>
      <c r="D258" s="58" t="s">
        <v>992</v>
      </c>
      <c r="E258" s="93" t="s">
        <v>993</v>
      </c>
      <c r="F258" s="51" t="s">
        <v>16</v>
      </c>
      <c r="G258" s="51" t="s">
        <v>16</v>
      </c>
      <c r="H258" s="51" t="s">
        <v>16</v>
      </c>
      <c r="I258" s="3"/>
      <c r="J258" s="155">
        <v>43523</v>
      </c>
      <c r="K258" s="155">
        <v>43523</v>
      </c>
      <c r="L258" s="157"/>
      <c r="M258" s="155">
        <f>VLOOKUP(A258,'USE Oct 18 Website'!$A$1:$E$731,4,0)</f>
        <v>43523</v>
      </c>
      <c r="N258" s="155">
        <f>VLOOKUP(A258,'USE Oct 18 Website'!$A$1:$E$731,5,0)</f>
        <v>43523</v>
      </c>
      <c r="O258" s="3"/>
    </row>
    <row r="259" spans="1:15" ht="14.5" customHeight="1" x14ac:dyDescent="0.35">
      <c r="A259" s="94" t="s">
        <v>994</v>
      </c>
      <c r="B259" s="13" t="s">
        <v>995</v>
      </c>
      <c r="C259" s="6" t="s">
        <v>996</v>
      </c>
      <c r="D259" s="22" t="s">
        <v>997</v>
      </c>
      <c r="E259" s="94"/>
      <c r="F259" s="51" t="s">
        <v>16</v>
      </c>
      <c r="G259" s="51" t="s">
        <v>16</v>
      </c>
      <c r="H259" s="51" t="s">
        <v>16</v>
      </c>
      <c r="I259" s="3"/>
      <c r="J259" s="155">
        <v>43585</v>
      </c>
      <c r="K259" s="155">
        <v>43585</v>
      </c>
      <c r="L259" s="157"/>
      <c r="M259" s="155">
        <f>VLOOKUP(A259,'USE Oct 18 Website'!$A$1:$E$731,4,0)</f>
        <v>43585</v>
      </c>
      <c r="N259" s="155">
        <f>VLOOKUP(A259,'USE Oct 18 Website'!$A$1:$E$731,5,0)</f>
        <v>43585</v>
      </c>
      <c r="O259" s="3"/>
    </row>
    <row r="260" spans="1:15" x14ac:dyDescent="0.35">
      <c r="A260" s="52" t="s">
        <v>998</v>
      </c>
      <c r="B260" s="7" t="s">
        <v>999</v>
      </c>
      <c r="C260" s="6" t="s">
        <v>19</v>
      </c>
      <c r="D260" s="178" t="s">
        <v>1000</v>
      </c>
      <c r="E260" s="63" t="s">
        <v>1001</v>
      </c>
      <c r="F260" s="51" t="s">
        <v>16</v>
      </c>
      <c r="G260" s="51" t="s">
        <v>16</v>
      </c>
      <c r="H260" s="51" t="s">
        <v>16</v>
      </c>
      <c r="I260" s="3"/>
      <c r="J260" s="155">
        <v>43556</v>
      </c>
      <c r="K260" s="155">
        <v>43556</v>
      </c>
      <c r="L260" s="157"/>
      <c r="M260" s="155">
        <f>VLOOKUP(A260,'USE Oct 18 Website'!$A$1:$E$731,4,0)</f>
        <v>43556</v>
      </c>
      <c r="N260" s="155">
        <f>VLOOKUP(A260,'USE Oct 18 Website'!$A$1:$E$731,5,0)</f>
        <v>43556</v>
      </c>
      <c r="O260" s="3"/>
    </row>
    <row r="261" spans="1:15" ht="15" customHeight="1" x14ac:dyDescent="0.35">
      <c r="A261" s="52" t="s">
        <v>1002</v>
      </c>
      <c r="B261" s="7" t="s">
        <v>1003</v>
      </c>
      <c r="C261" s="6" t="s">
        <v>19</v>
      </c>
      <c r="D261" s="5" t="s">
        <v>1004</v>
      </c>
      <c r="E261" s="52"/>
      <c r="F261" s="51" t="s">
        <v>16</v>
      </c>
      <c r="G261" s="51" t="s">
        <v>16</v>
      </c>
      <c r="H261" s="51" t="s">
        <v>16</v>
      </c>
      <c r="I261" s="3"/>
      <c r="J261" s="155">
        <v>43623</v>
      </c>
      <c r="K261" s="155">
        <v>43623</v>
      </c>
      <c r="L261" s="157"/>
      <c r="M261" s="155">
        <f>VLOOKUP(A261,'USE Oct 18 Website'!$A$1:$E$731,4,0)</f>
        <v>43623</v>
      </c>
      <c r="N261" s="155">
        <f>VLOOKUP(A261,'USE Oct 18 Website'!$A$1:$E$731,5,0)</f>
        <v>43623</v>
      </c>
      <c r="O261" s="3"/>
    </row>
    <row r="262" spans="1:15" ht="14.5" customHeight="1" x14ac:dyDescent="0.35">
      <c r="A262" s="52" t="s">
        <v>1005</v>
      </c>
      <c r="B262" s="7" t="s">
        <v>1006</v>
      </c>
      <c r="C262" s="6" t="s">
        <v>1007</v>
      </c>
      <c r="D262" s="5" t="s">
        <v>1008</v>
      </c>
      <c r="E262" s="52"/>
      <c r="F262" s="51" t="s">
        <v>16</v>
      </c>
      <c r="G262" s="51" t="s">
        <v>16</v>
      </c>
      <c r="H262" s="51" t="s">
        <v>16</v>
      </c>
      <c r="I262" s="3"/>
      <c r="J262" s="155">
        <v>43600</v>
      </c>
      <c r="K262" s="155">
        <v>43600</v>
      </c>
      <c r="L262" s="157"/>
      <c r="M262" s="155">
        <f>VLOOKUP(A262,'USE Oct 18 Website'!$A$1:$E$731,4,0)</f>
        <v>43600</v>
      </c>
      <c r="N262" s="155">
        <f>VLOOKUP(A262,'USE Oct 18 Website'!$A$1:$E$731,5,0)</f>
        <v>43600</v>
      </c>
      <c r="O262" s="3"/>
    </row>
    <row r="263" spans="1:15" ht="14.5" customHeight="1" x14ac:dyDescent="0.35">
      <c r="A263" s="52" t="s">
        <v>1009</v>
      </c>
      <c r="B263" s="7" t="s">
        <v>1010</v>
      </c>
      <c r="C263" s="6" t="s">
        <v>19</v>
      </c>
      <c r="D263" s="57" t="s">
        <v>1011</v>
      </c>
      <c r="E263" s="63" t="s">
        <v>1012</v>
      </c>
      <c r="F263" s="51" t="s">
        <v>16</v>
      </c>
      <c r="G263" s="51" t="s">
        <v>16</v>
      </c>
      <c r="H263" s="51" t="s">
        <v>16</v>
      </c>
      <c r="I263" s="3"/>
      <c r="J263" s="155">
        <v>43646</v>
      </c>
      <c r="K263" s="155">
        <v>43646</v>
      </c>
      <c r="L263" s="157"/>
      <c r="M263" s="155">
        <f>VLOOKUP(A263,'USE Oct 18 Website'!$A$1:$E$731,4,0)</f>
        <v>43646</v>
      </c>
      <c r="N263" s="155">
        <f>VLOOKUP(A263,'USE Oct 18 Website'!$A$1:$E$731,5,0)</f>
        <v>43646</v>
      </c>
      <c r="O263" s="3"/>
    </row>
    <row r="264" spans="1:15" ht="14.5" customHeight="1" x14ac:dyDescent="0.35">
      <c r="A264" s="52" t="s">
        <v>1013</v>
      </c>
      <c r="B264" s="7" t="s">
        <v>1014</v>
      </c>
      <c r="C264" s="6" t="s">
        <v>19</v>
      </c>
      <c r="D264" s="5" t="s">
        <v>1015</v>
      </c>
      <c r="E264" s="52"/>
      <c r="F264" s="51" t="s">
        <v>16</v>
      </c>
      <c r="G264" s="51" t="s">
        <v>16</v>
      </c>
      <c r="H264" s="51" t="s">
        <v>16</v>
      </c>
      <c r="I264" s="3"/>
      <c r="J264" s="155">
        <v>43585</v>
      </c>
      <c r="K264" s="155">
        <v>43585</v>
      </c>
      <c r="L264" s="157"/>
      <c r="M264" s="155">
        <f>VLOOKUP(A264,'USE Oct 18 Website'!$A$1:$E$731,4,0)</f>
        <v>43585</v>
      </c>
      <c r="N264" s="155">
        <f>VLOOKUP(A264,'USE Oct 18 Website'!$A$1:$E$731,5,0)</f>
        <v>43585</v>
      </c>
      <c r="O264" s="3"/>
    </row>
    <row r="265" spans="1:15" ht="14.5" customHeight="1" x14ac:dyDescent="0.35">
      <c r="A265" s="52" t="s">
        <v>1016</v>
      </c>
      <c r="B265" s="7" t="s">
        <v>1017</v>
      </c>
      <c r="C265" s="6" t="s">
        <v>19</v>
      </c>
      <c r="D265" s="178" t="s">
        <v>1018</v>
      </c>
      <c r="E265" s="63" t="s">
        <v>1019</v>
      </c>
      <c r="F265" s="51" t="s">
        <v>16</v>
      </c>
      <c r="G265" s="51" t="s">
        <v>16</v>
      </c>
      <c r="H265" s="51" t="s">
        <v>16</v>
      </c>
      <c r="I265" s="3"/>
      <c r="J265" s="155">
        <v>43400</v>
      </c>
      <c r="K265" s="155">
        <v>43400</v>
      </c>
      <c r="L265" s="157"/>
      <c r="M265" s="155">
        <f>VLOOKUP(A265,'USE Oct 18 Website'!$A$1:$E$731,4,0)</f>
        <v>43400</v>
      </c>
      <c r="N265" s="155">
        <f>VLOOKUP(A265,'USE Oct 18 Website'!$A$1:$E$731,5,0)</f>
        <v>43400</v>
      </c>
      <c r="O265" s="3"/>
    </row>
    <row r="266" spans="1:15" x14ac:dyDescent="0.35">
      <c r="A266" s="52" t="s">
        <v>1020</v>
      </c>
      <c r="B266" s="7" t="s">
        <v>1021</v>
      </c>
      <c r="C266" s="6" t="s">
        <v>19</v>
      </c>
      <c r="D266" s="178" t="s">
        <v>1022</v>
      </c>
      <c r="E266" s="63" t="s">
        <v>1023</v>
      </c>
      <c r="F266" s="51" t="s">
        <v>16</v>
      </c>
      <c r="G266" s="51" t="s">
        <v>16</v>
      </c>
      <c r="H266" s="51" t="s">
        <v>16</v>
      </c>
      <c r="I266" s="3"/>
      <c r="J266" s="155">
        <v>43669</v>
      </c>
      <c r="K266" s="155">
        <v>43669</v>
      </c>
      <c r="L266" s="157"/>
      <c r="M266" s="155">
        <f>VLOOKUP(A266,'USE Oct 18 Website'!$A$1:$E$731,4,0)</f>
        <v>43669</v>
      </c>
      <c r="N266" s="155">
        <f>VLOOKUP(A266,'USE Oct 18 Website'!$A$1:$E$731,5,0)</f>
        <v>43669</v>
      </c>
      <c r="O266" s="3"/>
    </row>
    <row r="267" spans="1:15" x14ac:dyDescent="0.35">
      <c r="A267" s="52" t="s">
        <v>1024</v>
      </c>
      <c r="B267" s="7" t="s">
        <v>1025</v>
      </c>
      <c r="C267" s="6" t="s">
        <v>19</v>
      </c>
      <c r="D267" s="5" t="s">
        <v>582</v>
      </c>
      <c r="E267" s="52"/>
      <c r="F267" s="51" t="s">
        <v>16</v>
      </c>
      <c r="G267" s="51" t="s">
        <v>16</v>
      </c>
      <c r="H267" s="51" t="s">
        <v>16</v>
      </c>
      <c r="I267" s="3"/>
      <c r="J267" s="155">
        <v>43465</v>
      </c>
      <c r="K267" s="155">
        <v>43465</v>
      </c>
      <c r="L267" s="157"/>
      <c r="M267" s="155">
        <f>VLOOKUP(A267,'USE Oct 18 Website'!$A$1:$E$731,4,0)</f>
        <v>43465</v>
      </c>
      <c r="N267" s="155">
        <f>VLOOKUP(A267,'USE Oct 18 Website'!$A$1:$E$731,5,0)</f>
        <v>43465</v>
      </c>
      <c r="O267" s="3"/>
    </row>
    <row r="268" spans="1:15" ht="14.5" customHeight="1" x14ac:dyDescent="0.35">
      <c r="A268" s="52" t="s">
        <v>1026</v>
      </c>
      <c r="B268" s="7" t="s">
        <v>1027</v>
      </c>
      <c r="C268" s="6" t="s">
        <v>19</v>
      </c>
      <c r="D268" s="5" t="s">
        <v>1028</v>
      </c>
      <c r="E268" s="52"/>
      <c r="F268" s="51" t="s">
        <v>16</v>
      </c>
      <c r="G268" s="51" t="s">
        <v>16</v>
      </c>
      <c r="H268" s="51" t="s">
        <v>16</v>
      </c>
      <c r="I268" s="3"/>
      <c r="J268" s="155">
        <v>43511</v>
      </c>
      <c r="K268" s="155">
        <v>43511</v>
      </c>
      <c r="L268" s="157"/>
      <c r="M268" s="155">
        <f>VLOOKUP(A268,'USE Oct 18 Website'!$A$1:$E$731,4,0)</f>
        <v>43511</v>
      </c>
      <c r="N268" s="155">
        <f>VLOOKUP(A268,'USE Oct 18 Website'!$A$1:$E$731,5,0)</f>
        <v>43511</v>
      </c>
      <c r="O268" s="3"/>
    </row>
    <row r="269" spans="1:15" x14ac:dyDescent="0.35">
      <c r="A269" s="94" t="s">
        <v>1029</v>
      </c>
      <c r="B269" s="13" t="s">
        <v>1030</v>
      </c>
      <c r="C269" s="6" t="s">
        <v>19</v>
      </c>
      <c r="D269" s="22" t="s">
        <v>1031</v>
      </c>
      <c r="E269" s="94"/>
      <c r="F269" s="51" t="s">
        <v>16</v>
      </c>
      <c r="G269" s="51" t="s">
        <v>16</v>
      </c>
      <c r="H269" s="51" t="s">
        <v>16</v>
      </c>
      <c r="I269" s="3"/>
      <c r="J269" s="155">
        <v>43556</v>
      </c>
      <c r="K269" s="155">
        <v>43556</v>
      </c>
      <c r="L269" s="157"/>
      <c r="M269" s="155">
        <f>VLOOKUP(A269,'USE Oct 18 Website'!$A$1:$E$731,4,0)</f>
        <v>43556</v>
      </c>
      <c r="N269" s="155">
        <f>VLOOKUP(A269,'USE Oct 18 Website'!$A$1:$E$731,5,0)</f>
        <v>43556</v>
      </c>
      <c r="O269" s="3"/>
    </row>
    <row r="270" spans="1:15" x14ac:dyDescent="0.35">
      <c r="A270" s="52" t="s">
        <v>1032</v>
      </c>
      <c r="B270" s="7" t="s">
        <v>1033</v>
      </c>
      <c r="C270" s="6" t="s">
        <v>19</v>
      </c>
      <c r="D270" s="5" t="s">
        <v>1034</v>
      </c>
      <c r="E270" s="52"/>
      <c r="F270" s="51" t="s">
        <v>16</v>
      </c>
      <c r="G270" s="51" t="s">
        <v>16</v>
      </c>
      <c r="H270" s="51" t="s">
        <v>16</v>
      </c>
      <c r="I270" s="3"/>
      <c r="J270" s="155">
        <v>43405</v>
      </c>
      <c r="K270" s="155">
        <v>43405</v>
      </c>
      <c r="L270" s="157"/>
      <c r="M270" s="155">
        <f>VLOOKUP(A270,'USE Oct 18 Website'!$A$1:$E$731,4,0)</f>
        <v>43405</v>
      </c>
      <c r="N270" s="155">
        <f>VLOOKUP(A270,'USE Oct 18 Website'!$A$1:$E$731,5,0)</f>
        <v>43405</v>
      </c>
      <c r="O270" s="3"/>
    </row>
    <row r="271" spans="1:15" ht="14.5" customHeight="1" x14ac:dyDescent="0.35">
      <c r="A271" s="52" t="s">
        <v>1035</v>
      </c>
      <c r="B271" s="7" t="s">
        <v>1036</v>
      </c>
      <c r="C271" s="6" t="s">
        <v>19</v>
      </c>
      <c r="D271" s="6" t="s">
        <v>1037</v>
      </c>
      <c r="E271" s="52"/>
      <c r="F271" s="51" t="s">
        <v>16</v>
      </c>
      <c r="G271" s="51" t="s">
        <v>16</v>
      </c>
      <c r="H271" s="51" t="s">
        <v>16</v>
      </c>
      <c r="I271" s="3"/>
      <c r="J271" s="155">
        <v>43373</v>
      </c>
      <c r="K271" s="155">
        <v>43373</v>
      </c>
      <c r="L271" s="157"/>
      <c r="M271" s="155">
        <f>VLOOKUP(A271,'USE Oct 18 Website'!$A$1:$E$731,4,0)</f>
        <v>43373</v>
      </c>
      <c r="N271" s="155">
        <f>VLOOKUP(A271,'USE Oct 18 Website'!$A$1:$E$731,5,0)</f>
        <v>43373</v>
      </c>
      <c r="O271" s="3"/>
    </row>
    <row r="272" spans="1:15" ht="14.5" customHeight="1" x14ac:dyDescent="0.35">
      <c r="A272" s="52" t="s">
        <v>1038</v>
      </c>
      <c r="B272" s="7" t="s">
        <v>1039</v>
      </c>
      <c r="C272" s="6" t="s">
        <v>19</v>
      </c>
      <c r="D272" s="178" t="s">
        <v>1040</v>
      </c>
      <c r="E272" s="63" t="s">
        <v>1041</v>
      </c>
      <c r="F272" s="51" t="s">
        <v>16</v>
      </c>
      <c r="G272" s="51" t="s">
        <v>16</v>
      </c>
      <c r="H272" s="51" t="s">
        <v>16</v>
      </c>
      <c r="I272" s="3"/>
      <c r="J272" s="155">
        <v>43434</v>
      </c>
      <c r="K272" s="155">
        <v>43434</v>
      </c>
      <c r="L272" s="157"/>
      <c r="M272" s="155">
        <f>VLOOKUP(A272,'USE Oct 18 Website'!$A$1:$E$731,4,0)</f>
        <v>43434</v>
      </c>
      <c r="N272" s="155">
        <f>VLOOKUP(A272,'USE Oct 18 Website'!$A$1:$E$731,5,0)</f>
        <v>43434</v>
      </c>
      <c r="O272" s="3"/>
    </row>
    <row r="273" spans="1:15" ht="14.5" customHeight="1" x14ac:dyDescent="0.35">
      <c r="A273" s="52" t="s">
        <v>1042</v>
      </c>
      <c r="B273" s="7" t="s">
        <v>1043</v>
      </c>
      <c r="C273" s="6" t="s">
        <v>1044</v>
      </c>
      <c r="D273" s="5" t="s">
        <v>1045</v>
      </c>
      <c r="E273" s="52"/>
      <c r="F273" s="51" t="s">
        <v>16</v>
      </c>
      <c r="G273" s="51" t="s">
        <v>16</v>
      </c>
      <c r="H273" s="51" t="s">
        <v>16</v>
      </c>
      <c r="I273" s="3"/>
      <c r="J273" s="155">
        <v>43373</v>
      </c>
      <c r="K273" s="155">
        <v>43373</v>
      </c>
      <c r="L273" s="157"/>
      <c r="M273" s="155">
        <f>VLOOKUP(A273,'USE Oct 18 Website'!$A$1:$E$731,4,0)</f>
        <v>43373</v>
      </c>
      <c r="N273" s="155">
        <f>VLOOKUP(A273,'USE Oct 18 Website'!$A$1:$E$731,5,0)</f>
        <v>43373</v>
      </c>
      <c r="O273" s="3"/>
    </row>
    <row r="274" spans="1:15" ht="14.5" customHeight="1" x14ac:dyDescent="0.35">
      <c r="A274" s="52" t="s">
        <v>1046</v>
      </c>
      <c r="B274" s="7" t="s">
        <v>1047</v>
      </c>
      <c r="C274" s="6" t="s">
        <v>19</v>
      </c>
      <c r="D274" s="5" t="s">
        <v>1048</v>
      </c>
      <c r="E274" s="52"/>
      <c r="F274" s="51" t="s">
        <v>16</v>
      </c>
      <c r="G274" s="51" t="s">
        <v>16</v>
      </c>
      <c r="H274" s="51" t="s">
        <v>16</v>
      </c>
      <c r="I274" s="3"/>
      <c r="J274" s="155">
        <v>43448</v>
      </c>
      <c r="K274" s="155">
        <v>43448</v>
      </c>
      <c r="L274" s="157"/>
      <c r="M274" s="155">
        <f>VLOOKUP(A274,'USE Oct 18 Website'!$A$1:$E$731,4,0)</f>
        <v>43448</v>
      </c>
      <c r="N274" s="155">
        <f>VLOOKUP(A274,'USE Oct 18 Website'!$A$1:$E$731,5,0)</f>
        <v>43448</v>
      </c>
      <c r="O274" s="3"/>
    </row>
    <row r="275" spans="1:15" ht="14.5" customHeight="1" x14ac:dyDescent="0.35">
      <c r="A275" s="52" t="s">
        <v>1049</v>
      </c>
      <c r="B275" s="7" t="s">
        <v>1050</v>
      </c>
      <c r="C275" s="6" t="s">
        <v>19</v>
      </c>
      <c r="D275" s="178" t="s">
        <v>1051</v>
      </c>
      <c r="E275" s="63" t="s">
        <v>1052</v>
      </c>
      <c r="F275" s="51" t="s">
        <v>16</v>
      </c>
      <c r="G275" s="51" t="s">
        <v>16</v>
      </c>
      <c r="H275" s="51" t="s">
        <v>16</v>
      </c>
      <c r="I275" s="3"/>
      <c r="J275" s="155">
        <v>47119</v>
      </c>
      <c r="K275" s="155">
        <v>47119</v>
      </c>
      <c r="L275" s="157"/>
      <c r="M275" s="155">
        <f>VLOOKUP(A275,'USE Oct 18 Website'!$A$1:$E$731,4,0)</f>
        <v>47119</v>
      </c>
      <c r="N275" s="155">
        <f>VLOOKUP(A275,'USE Oct 18 Website'!$A$1:$E$731,5,0)</f>
        <v>47119</v>
      </c>
      <c r="O275" s="3"/>
    </row>
    <row r="276" spans="1:15" ht="15" customHeight="1" x14ac:dyDescent="0.35">
      <c r="A276" s="52" t="s">
        <v>1053</v>
      </c>
      <c r="B276" s="7" t="s">
        <v>1054</v>
      </c>
      <c r="C276" s="6" t="s">
        <v>1055</v>
      </c>
      <c r="D276" s="5" t="s">
        <v>1056</v>
      </c>
      <c r="E276" s="52"/>
      <c r="F276" s="51" t="s">
        <v>16</v>
      </c>
      <c r="G276" s="51" t="s">
        <v>16</v>
      </c>
      <c r="H276" s="51" t="s">
        <v>16</v>
      </c>
      <c r="I276" s="3"/>
      <c r="J276" s="155">
        <v>43691</v>
      </c>
      <c r="K276" s="155">
        <v>43691</v>
      </c>
      <c r="L276" s="157"/>
      <c r="M276" s="155">
        <f>VLOOKUP(A276,'USE Oct 18 Website'!$A$1:$E$731,4,0)</f>
        <v>43691</v>
      </c>
      <c r="N276" s="155">
        <f>VLOOKUP(A276,'USE Oct 18 Website'!$A$1:$E$731,5,0)</f>
        <v>43691</v>
      </c>
      <c r="O276" s="3"/>
    </row>
    <row r="277" spans="1:15" ht="15" customHeight="1" x14ac:dyDescent="0.35">
      <c r="A277" s="52" t="s">
        <v>1057</v>
      </c>
      <c r="B277" s="7" t="s">
        <v>1058</v>
      </c>
      <c r="C277" s="6" t="s">
        <v>1059</v>
      </c>
      <c r="D277" s="5" t="s">
        <v>1060</v>
      </c>
      <c r="E277" s="52"/>
      <c r="F277" s="51" t="s">
        <v>16</v>
      </c>
      <c r="G277" s="51" t="s">
        <v>16</v>
      </c>
      <c r="H277" s="51" t="s">
        <v>16</v>
      </c>
      <c r="I277" s="3"/>
      <c r="J277" s="155">
        <v>43475</v>
      </c>
      <c r="K277" s="155">
        <v>43475</v>
      </c>
      <c r="L277" s="157"/>
      <c r="M277" s="155">
        <f>VLOOKUP(A277,'USE Oct 18 Website'!$A$1:$E$731,4,0)</f>
        <v>43475</v>
      </c>
      <c r="N277" s="155">
        <f>VLOOKUP(A277,'USE Oct 18 Website'!$A$1:$E$731,5,0)</f>
        <v>43475</v>
      </c>
      <c r="O277" s="3"/>
    </row>
    <row r="278" spans="1:15" ht="15" customHeight="1" x14ac:dyDescent="0.35">
      <c r="A278" s="52" t="s">
        <v>1061</v>
      </c>
      <c r="B278" s="7" t="s">
        <v>1062</v>
      </c>
      <c r="C278" s="6" t="s">
        <v>1063</v>
      </c>
      <c r="D278" s="5" t="s">
        <v>1064</v>
      </c>
      <c r="E278" s="52"/>
      <c r="F278" s="51" t="s">
        <v>16</v>
      </c>
      <c r="G278" s="51" t="s">
        <v>16</v>
      </c>
      <c r="H278" s="51" t="s">
        <v>16</v>
      </c>
      <c r="I278" s="3"/>
      <c r="J278" s="155">
        <v>43373</v>
      </c>
      <c r="K278" s="155">
        <v>43373</v>
      </c>
      <c r="L278" s="157"/>
      <c r="M278" s="155">
        <f>VLOOKUP(A278,'USE Oct 18 Website'!$A$1:$E$731,4,0)</f>
        <v>43373</v>
      </c>
      <c r="N278" s="155">
        <f>VLOOKUP(A278,'USE Oct 18 Website'!$A$1:$E$731,5,0)</f>
        <v>43373</v>
      </c>
      <c r="O278" s="3"/>
    </row>
    <row r="279" spans="1:15" ht="15" customHeight="1" x14ac:dyDescent="0.35">
      <c r="A279" s="52" t="s">
        <v>1065</v>
      </c>
      <c r="B279" s="7" t="s">
        <v>1066</v>
      </c>
      <c r="C279" s="6" t="s">
        <v>1067</v>
      </c>
      <c r="D279" s="5" t="s">
        <v>1068</v>
      </c>
      <c r="E279" s="52"/>
      <c r="F279" s="51" t="s">
        <v>16</v>
      </c>
      <c r="G279" s="51" t="s">
        <v>16</v>
      </c>
      <c r="H279" s="51" t="s">
        <v>16</v>
      </c>
      <c r="I279" s="3"/>
      <c r="J279" s="155">
        <v>43555</v>
      </c>
      <c r="K279" s="155">
        <v>43555</v>
      </c>
      <c r="L279" s="157"/>
      <c r="M279" s="155">
        <f>VLOOKUP(A279,'USE Oct 18 Website'!$A$1:$E$731,4,0)</f>
        <v>43555</v>
      </c>
      <c r="N279" s="155">
        <f>VLOOKUP(A279,'USE Oct 18 Website'!$A$1:$E$731,5,0)</f>
        <v>43555</v>
      </c>
      <c r="O279" s="3"/>
    </row>
    <row r="280" spans="1:15" ht="14.5" customHeight="1" x14ac:dyDescent="0.35">
      <c r="A280" s="52" t="s">
        <v>1069</v>
      </c>
      <c r="B280" s="7" t="s">
        <v>1070</v>
      </c>
      <c r="C280" s="6" t="s">
        <v>19</v>
      </c>
      <c r="D280" s="5" t="s">
        <v>1071</v>
      </c>
      <c r="E280" s="52"/>
      <c r="F280" s="51" t="s">
        <v>16</v>
      </c>
      <c r="G280" s="51" t="s">
        <v>16</v>
      </c>
      <c r="H280" s="51" t="s">
        <v>16</v>
      </c>
      <c r="I280" s="3"/>
      <c r="J280" s="155">
        <v>43559</v>
      </c>
      <c r="K280" s="155">
        <v>43559</v>
      </c>
      <c r="L280" s="157"/>
      <c r="M280" s="155">
        <f>VLOOKUP(A280,'USE Oct 18 Website'!$A$1:$E$731,4,0)</f>
        <v>43559</v>
      </c>
      <c r="N280" s="155">
        <f>VLOOKUP(A280,'USE Oct 18 Website'!$A$1:$E$731,5,0)</f>
        <v>43559</v>
      </c>
      <c r="O280" s="3"/>
    </row>
    <row r="281" spans="1:15" ht="15" customHeight="1" x14ac:dyDescent="0.35">
      <c r="A281" s="52" t="s">
        <v>1072</v>
      </c>
      <c r="B281" s="7" t="s">
        <v>1073</v>
      </c>
      <c r="C281" s="6" t="s">
        <v>19</v>
      </c>
      <c r="D281" s="178" t="s">
        <v>1074</v>
      </c>
      <c r="E281" s="63" t="s">
        <v>1075</v>
      </c>
      <c r="F281" s="51" t="s">
        <v>16</v>
      </c>
      <c r="G281" s="51" t="s">
        <v>16</v>
      </c>
      <c r="H281" s="51" t="s">
        <v>16</v>
      </c>
      <c r="I281" s="1"/>
      <c r="J281" s="155">
        <v>43721</v>
      </c>
      <c r="K281" s="155">
        <v>43721</v>
      </c>
      <c r="L281" s="158"/>
      <c r="M281" s="155">
        <f>VLOOKUP(A281,'USE Oct 18 Website'!$A$1:$E$731,4,0)</f>
        <v>43356</v>
      </c>
      <c r="N281" s="155">
        <f>VLOOKUP(A281,'USE Oct 18 Website'!$A$1:$E$731,5,0)</f>
        <v>43356</v>
      </c>
      <c r="O281" s="1"/>
    </row>
    <row r="282" spans="1:15" ht="14.5" customHeight="1" x14ac:dyDescent="0.35">
      <c r="A282" s="52" t="s">
        <v>1076</v>
      </c>
      <c r="B282" s="7" t="s">
        <v>1077</v>
      </c>
      <c r="C282" s="6" t="s">
        <v>1078</v>
      </c>
      <c r="D282" s="5" t="s">
        <v>1079</v>
      </c>
      <c r="E282" s="52"/>
      <c r="F282" s="51" t="s">
        <v>16</v>
      </c>
      <c r="G282" s="51" t="s">
        <v>16</v>
      </c>
      <c r="H282" s="51" t="s">
        <v>16</v>
      </c>
      <c r="I282" s="3"/>
      <c r="J282" s="155">
        <v>43392</v>
      </c>
      <c r="K282" s="155">
        <v>43392</v>
      </c>
      <c r="L282" s="157"/>
      <c r="M282" s="155">
        <f>VLOOKUP(A282,'USE Oct 18 Website'!$A$1:$E$731,4,0)</f>
        <v>43392</v>
      </c>
      <c r="N282" s="155">
        <f>VLOOKUP(A282,'USE Oct 18 Website'!$A$1:$E$731,5,0)</f>
        <v>43392</v>
      </c>
      <c r="O282" s="3"/>
    </row>
    <row r="283" spans="1:15" ht="15" customHeight="1" x14ac:dyDescent="0.35">
      <c r="A283" s="52" t="s">
        <v>1080</v>
      </c>
      <c r="B283" s="7" t="s">
        <v>1081</v>
      </c>
      <c r="C283" s="6" t="s">
        <v>19</v>
      </c>
      <c r="D283" s="5" t="s">
        <v>1082</v>
      </c>
      <c r="E283" s="52"/>
      <c r="F283" s="51" t="s">
        <v>16</v>
      </c>
      <c r="G283" s="51" t="s">
        <v>16</v>
      </c>
      <c r="H283" s="51" t="s">
        <v>16</v>
      </c>
      <c r="I283" s="3"/>
      <c r="J283" s="155">
        <v>43524</v>
      </c>
      <c r="K283" s="155">
        <v>43524</v>
      </c>
      <c r="L283" s="157"/>
      <c r="M283" s="155">
        <f>VLOOKUP(A283,'USE Oct 18 Website'!$A$1:$E$731,4,0)</f>
        <v>43524</v>
      </c>
      <c r="N283" s="155">
        <f>VLOOKUP(A283,'USE Oct 18 Website'!$A$1:$E$731,5,0)</f>
        <v>43524</v>
      </c>
      <c r="O283" s="3"/>
    </row>
    <row r="284" spans="1:15" ht="15" customHeight="1" x14ac:dyDescent="0.35">
      <c r="A284" s="52" t="s">
        <v>1083</v>
      </c>
      <c r="B284" s="7" t="s">
        <v>1084</v>
      </c>
      <c r="C284" s="6" t="s">
        <v>19</v>
      </c>
      <c r="D284" s="5" t="s">
        <v>1085</v>
      </c>
      <c r="E284" s="52"/>
      <c r="F284" s="51" t="s">
        <v>16</v>
      </c>
      <c r="G284" s="51" t="s">
        <v>16</v>
      </c>
      <c r="H284" s="51" t="s">
        <v>16</v>
      </c>
      <c r="I284" s="3"/>
      <c r="J284" s="155">
        <v>43705</v>
      </c>
      <c r="K284" s="155">
        <v>43705</v>
      </c>
      <c r="L284" s="157"/>
      <c r="M284" s="155">
        <f>VLOOKUP(A284,'USE Oct 18 Website'!$A$1:$E$731,4,0)</f>
        <v>43705</v>
      </c>
      <c r="N284" s="155">
        <f>VLOOKUP(A284,'USE Oct 18 Website'!$A$1:$E$731,5,0)</f>
        <v>43705</v>
      </c>
      <c r="O284" s="3"/>
    </row>
    <row r="285" spans="1:15" ht="14.5" customHeight="1" x14ac:dyDescent="0.35">
      <c r="A285" s="52" t="s">
        <v>1086</v>
      </c>
      <c r="B285" s="7" t="s">
        <v>1087</v>
      </c>
      <c r="C285" s="6" t="s">
        <v>1088</v>
      </c>
      <c r="D285" s="5" t="s">
        <v>1089</v>
      </c>
      <c r="E285" s="52"/>
      <c r="F285" s="51" t="s">
        <v>16</v>
      </c>
      <c r="G285" s="51" t="s">
        <v>16</v>
      </c>
      <c r="H285" s="51" t="s">
        <v>16</v>
      </c>
      <c r="I285" s="3"/>
      <c r="J285" s="155">
        <v>43465</v>
      </c>
      <c r="K285" s="155">
        <v>43465</v>
      </c>
      <c r="L285" s="157"/>
      <c r="M285" s="155">
        <f>VLOOKUP(A285,'USE Oct 18 Website'!$A$1:$E$731,4,0)</f>
        <v>43465</v>
      </c>
      <c r="N285" s="155">
        <f>VLOOKUP(A285,'USE Oct 18 Website'!$A$1:$E$731,5,0)</f>
        <v>43465</v>
      </c>
      <c r="O285" s="3"/>
    </row>
    <row r="286" spans="1:15" x14ac:dyDescent="0.35">
      <c r="A286" s="52" t="s">
        <v>1090</v>
      </c>
      <c r="B286" s="7" t="s">
        <v>1091</v>
      </c>
      <c r="C286" s="6" t="s">
        <v>1092</v>
      </c>
      <c r="D286" s="178" t="s">
        <v>1093</v>
      </c>
      <c r="E286" s="63" t="s">
        <v>1094</v>
      </c>
      <c r="F286" s="51" t="s">
        <v>16</v>
      </c>
      <c r="G286" s="51" t="s">
        <v>16</v>
      </c>
      <c r="H286" s="51" t="s">
        <v>16</v>
      </c>
      <c r="I286" s="3"/>
      <c r="J286" s="155">
        <v>43617</v>
      </c>
      <c r="K286" s="155">
        <v>43617</v>
      </c>
      <c r="L286" s="157"/>
      <c r="M286" s="155">
        <f>VLOOKUP(A286,'USE Oct 18 Website'!$A$1:$E$731,4,0)</f>
        <v>43617</v>
      </c>
      <c r="N286" s="155">
        <f>VLOOKUP(A286,'USE Oct 18 Website'!$A$1:$E$731,5,0)</f>
        <v>43617</v>
      </c>
      <c r="O286" s="3"/>
    </row>
    <row r="287" spans="1:15" ht="15" customHeight="1" x14ac:dyDescent="0.35">
      <c r="A287" s="52" t="s">
        <v>1095</v>
      </c>
      <c r="B287" s="7" t="s">
        <v>1096</v>
      </c>
      <c r="C287" s="6" t="s">
        <v>1097</v>
      </c>
      <c r="D287" s="57" t="s">
        <v>1098</v>
      </c>
      <c r="E287" s="63" t="s">
        <v>1099</v>
      </c>
      <c r="F287" s="51" t="s">
        <v>16</v>
      </c>
      <c r="G287" s="51" t="s">
        <v>16</v>
      </c>
      <c r="H287" s="51" t="s">
        <v>16</v>
      </c>
      <c r="I287" s="12"/>
      <c r="J287" s="167">
        <v>43616</v>
      </c>
      <c r="K287" s="167">
        <v>43616</v>
      </c>
      <c r="L287" s="159"/>
      <c r="M287" s="155">
        <f>VLOOKUP(A287,'USE Oct 18 Website'!$A$1:$E$731,4,0)</f>
        <v>43616</v>
      </c>
      <c r="N287" s="155">
        <f>VLOOKUP(A287,'USE Oct 18 Website'!$A$1:$E$731,5,0)</f>
        <v>43616</v>
      </c>
      <c r="O287" s="12"/>
    </row>
    <row r="288" spans="1:15" ht="14.5" customHeight="1" x14ac:dyDescent="0.35">
      <c r="A288" s="52" t="s">
        <v>1100</v>
      </c>
      <c r="B288" s="7" t="s">
        <v>1101</v>
      </c>
      <c r="C288" s="6" t="s">
        <v>1102</v>
      </c>
      <c r="D288" s="5" t="s">
        <v>1103</v>
      </c>
      <c r="E288" s="52"/>
      <c r="F288" s="51" t="s">
        <v>16</v>
      </c>
      <c r="G288" s="51" t="s">
        <v>16</v>
      </c>
      <c r="H288" s="51" t="s">
        <v>16</v>
      </c>
      <c r="I288" s="3"/>
      <c r="J288" s="155">
        <v>43465</v>
      </c>
      <c r="K288" s="155">
        <v>43465</v>
      </c>
      <c r="L288" s="157"/>
      <c r="M288" s="155">
        <f>VLOOKUP(A288,'USE Oct 18 Website'!$A$1:$E$731,4,0)</f>
        <v>43465</v>
      </c>
      <c r="N288" s="155">
        <f>VLOOKUP(A288,'USE Oct 18 Website'!$A$1:$E$731,5,0)</f>
        <v>43465</v>
      </c>
      <c r="O288" s="3"/>
    </row>
    <row r="289" spans="1:15" ht="15" customHeight="1" x14ac:dyDescent="0.35">
      <c r="A289" s="52" t="s">
        <v>1104</v>
      </c>
      <c r="B289" s="7" t="s">
        <v>1105</v>
      </c>
      <c r="C289" s="6" t="s">
        <v>1106</v>
      </c>
      <c r="D289" s="5" t="s">
        <v>1107</v>
      </c>
      <c r="E289" s="52"/>
      <c r="F289" s="51" t="s">
        <v>16</v>
      </c>
      <c r="G289" s="51" t="s">
        <v>16</v>
      </c>
      <c r="H289" s="51" t="s">
        <v>16</v>
      </c>
      <c r="I289" s="3"/>
      <c r="J289" s="155">
        <v>43513</v>
      </c>
      <c r="K289" s="155">
        <v>43513</v>
      </c>
      <c r="L289" s="157"/>
      <c r="M289" s="155">
        <f>VLOOKUP(A289,'USE Oct 18 Website'!$A$1:$E$731,4,0)</f>
        <v>43513</v>
      </c>
      <c r="N289" s="155">
        <f>VLOOKUP(A289,'USE Oct 18 Website'!$A$1:$E$731,5,0)</f>
        <v>43513</v>
      </c>
      <c r="O289" s="3"/>
    </row>
    <row r="290" spans="1:15" ht="14.5" customHeight="1" x14ac:dyDescent="0.35">
      <c r="A290" s="52" t="s">
        <v>1108</v>
      </c>
      <c r="B290" s="7" t="s">
        <v>1109</v>
      </c>
      <c r="C290" s="6" t="s">
        <v>19</v>
      </c>
      <c r="D290" s="5" t="s">
        <v>1110</v>
      </c>
      <c r="E290" s="179" t="s">
        <v>1111</v>
      </c>
      <c r="F290" s="51" t="s">
        <v>16</v>
      </c>
      <c r="G290" s="51" t="s">
        <v>16</v>
      </c>
      <c r="H290" s="51" t="s">
        <v>16</v>
      </c>
      <c r="I290" s="3"/>
      <c r="J290" s="155">
        <v>43373</v>
      </c>
      <c r="K290" s="155">
        <v>43373</v>
      </c>
      <c r="L290" s="157"/>
      <c r="M290" s="155">
        <f>VLOOKUP(A290,'USE Oct 18 Website'!$A$1:$E$731,4,0)</f>
        <v>43373</v>
      </c>
      <c r="N290" s="155">
        <f>VLOOKUP(A290,'USE Oct 18 Website'!$A$1:$E$731,5,0)</f>
        <v>43373</v>
      </c>
      <c r="O290" s="3"/>
    </row>
    <row r="291" spans="1:15" ht="14.5" customHeight="1" x14ac:dyDescent="0.35">
      <c r="A291" s="52" t="s">
        <v>1112</v>
      </c>
      <c r="B291" s="7" t="s">
        <v>1113</v>
      </c>
      <c r="C291" s="6" t="s">
        <v>19</v>
      </c>
      <c r="D291" s="5" t="s">
        <v>1114</v>
      </c>
      <c r="E291" s="52"/>
      <c r="F291" s="51" t="s">
        <v>16</v>
      </c>
      <c r="G291" s="51" t="s">
        <v>16</v>
      </c>
      <c r="H291" s="51" t="s">
        <v>16</v>
      </c>
      <c r="I291" s="3"/>
      <c r="J291" s="155">
        <v>43389</v>
      </c>
      <c r="K291" s="155">
        <v>43389</v>
      </c>
      <c r="L291" s="157"/>
      <c r="M291" s="155">
        <f>VLOOKUP(A291,'USE Oct 18 Website'!$A$1:$E$731,4,0)</f>
        <v>43389</v>
      </c>
      <c r="N291" s="155">
        <f>VLOOKUP(A291,'USE Oct 18 Website'!$A$1:$E$731,5,0)</f>
        <v>43389</v>
      </c>
      <c r="O291" s="3"/>
    </row>
    <row r="292" spans="1:15" ht="14.5" customHeight="1" x14ac:dyDescent="0.35">
      <c r="A292" s="52" t="s">
        <v>1115</v>
      </c>
      <c r="B292" s="7" t="s">
        <v>1116</v>
      </c>
      <c r="C292" s="6" t="s">
        <v>19</v>
      </c>
      <c r="D292" s="5" t="s">
        <v>1117</v>
      </c>
      <c r="E292" s="52"/>
      <c r="F292" s="51" t="s">
        <v>16</v>
      </c>
      <c r="G292" s="51" t="s">
        <v>16</v>
      </c>
      <c r="H292" s="51" t="s">
        <v>16</v>
      </c>
      <c r="I292" s="1"/>
      <c r="J292" s="155">
        <v>43555</v>
      </c>
      <c r="K292" s="155">
        <v>43555</v>
      </c>
      <c r="L292" s="158"/>
      <c r="M292" s="155">
        <f>VLOOKUP(A292,'USE Oct 18 Website'!$A$1:$E$731,4,0)</f>
        <v>43555</v>
      </c>
      <c r="N292" s="155">
        <f>VLOOKUP(A292,'USE Oct 18 Website'!$A$1:$E$731,5,0)</f>
        <v>43555</v>
      </c>
      <c r="O292" s="1"/>
    </row>
    <row r="293" spans="1:15" ht="15" customHeight="1" x14ac:dyDescent="0.35">
      <c r="A293" s="52" t="s">
        <v>1118</v>
      </c>
      <c r="B293" s="7" t="s">
        <v>1119</v>
      </c>
      <c r="C293" s="6" t="s">
        <v>1120</v>
      </c>
      <c r="D293" s="5" t="s">
        <v>1121</v>
      </c>
      <c r="E293" s="52"/>
      <c r="F293" s="51" t="s">
        <v>16</v>
      </c>
      <c r="G293" s="51" t="s">
        <v>16</v>
      </c>
      <c r="H293" s="51" t="s">
        <v>16</v>
      </c>
      <c r="I293" s="3"/>
      <c r="J293" s="155">
        <v>43374</v>
      </c>
      <c r="K293" s="155">
        <v>43374</v>
      </c>
      <c r="L293" s="157"/>
      <c r="M293" s="155">
        <f>VLOOKUP(A293,'USE Oct 18 Website'!$A$1:$E$731,4,0)</f>
        <v>43374</v>
      </c>
      <c r="N293" s="155">
        <f>VLOOKUP(A293,'USE Oct 18 Website'!$A$1:$E$731,5,0)</f>
        <v>43374</v>
      </c>
      <c r="O293" s="3"/>
    </row>
    <row r="294" spans="1:15" ht="15" customHeight="1" x14ac:dyDescent="0.35">
      <c r="A294" s="52" t="s">
        <v>1122</v>
      </c>
      <c r="B294" s="7" t="s">
        <v>1123</v>
      </c>
      <c r="C294" s="6" t="s">
        <v>1124</v>
      </c>
      <c r="D294" s="5" t="s">
        <v>1125</v>
      </c>
      <c r="E294" s="52"/>
      <c r="F294" s="51" t="s">
        <v>16</v>
      </c>
      <c r="G294" s="51" t="s">
        <v>16</v>
      </c>
      <c r="H294" s="51" t="s">
        <v>16</v>
      </c>
      <c r="I294" s="3"/>
      <c r="J294" s="155">
        <v>43532</v>
      </c>
      <c r="K294" s="155">
        <v>43532</v>
      </c>
      <c r="L294" s="157"/>
      <c r="M294" s="155">
        <f>VLOOKUP(A294,'USE Oct 18 Website'!$A$1:$E$731,4,0)</f>
        <v>43532</v>
      </c>
      <c r="N294" s="155">
        <f>VLOOKUP(A294,'USE Oct 18 Website'!$A$1:$E$731,5,0)</f>
        <v>43532</v>
      </c>
      <c r="O294" s="3"/>
    </row>
    <row r="295" spans="1:15" ht="14.5" customHeight="1" x14ac:dyDescent="0.35">
      <c r="A295" s="52" t="s">
        <v>1126</v>
      </c>
      <c r="B295" s="7" t="s">
        <v>1127</v>
      </c>
      <c r="C295" s="6" t="s">
        <v>1128</v>
      </c>
      <c r="D295" s="5" t="s">
        <v>1129</v>
      </c>
      <c r="E295" s="52"/>
      <c r="F295" s="51" t="s">
        <v>16</v>
      </c>
      <c r="G295" s="51" t="s">
        <v>16</v>
      </c>
      <c r="H295" s="51" t="s">
        <v>16</v>
      </c>
      <c r="I295" s="3"/>
      <c r="J295" s="155">
        <v>43435</v>
      </c>
      <c r="K295" s="155">
        <v>43435</v>
      </c>
      <c r="L295" s="157"/>
      <c r="M295" s="155">
        <f>VLOOKUP(A295,'USE Oct 18 Website'!$A$1:$E$731,4,0)</f>
        <v>43435</v>
      </c>
      <c r="N295" s="155">
        <f>VLOOKUP(A295,'USE Oct 18 Website'!$A$1:$E$731,5,0)</f>
        <v>43435</v>
      </c>
      <c r="O295" s="3"/>
    </row>
    <row r="296" spans="1:15" ht="15" customHeight="1" x14ac:dyDescent="0.35">
      <c r="A296" s="52" t="s">
        <v>1130</v>
      </c>
      <c r="B296" s="7" t="s">
        <v>1131</v>
      </c>
      <c r="C296" s="6" t="s">
        <v>19</v>
      </c>
      <c r="D296" s="6" t="s">
        <v>1132</v>
      </c>
      <c r="E296" s="52"/>
      <c r="F296" s="51" t="s">
        <v>16</v>
      </c>
      <c r="G296" s="51" t="s">
        <v>16</v>
      </c>
      <c r="H296" s="51" t="s">
        <v>16</v>
      </c>
      <c r="I296" s="3"/>
      <c r="J296" s="155">
        <v>43739</v>
      </c>
      <c r="K296" s="155">
        <v>43739</v>
      </c>
      <c r="L296" s="157"/>
      <c r="M296" s="155">
        <f>VLOOKUP(A296,'USE Oct 18 Website'!$A$1:$E$731,4,0)</f>
        <v>43373</v>
      </c>
      <c r="N296" s="155">
        <f>VLOOKUP(A296,'USE Oct 18 Website'!$A$1:$E$731,5,0)</f>
        <v>43373</v>
      </c>
      <c r="O296" s="3"/>
    </row>
    <row r="297" spans="1:15" ht="15" customHeight="1" x14ac:dyDescent="0.35">
      <c r="A297" s="52" t="s">
        <v>1133</v>
      </c>
      <c r="B297" s="7" t="s">
        <v>1134</v>
      </c>
      <c r="C297" s="6" t="s">
        <v>19</v>
      </c>
      <c r="D297" s="5" t="s">
        <v>1135</v>
      </c>
      <c r="E297" s="52"/>
      <c r="F297" s="51" t="s">
        <v>16</v>
      </c>
      <c r="G297" s="51" t="s">
        <v>16</v>
      </c>
      <c r="H297" s="51" t="s">
        <v>16</v>
      </c>
      <c r="I297" s="3"/>
      <c r="J297" s="155">
        <v>43220</v>
      </c>
      <c r="K297" s="155">
        <v>43220</v>
      </c>
      <c r="L297" s="157"/>
      <c r="M297" s="155">
        <f>VLOOKUP(A297,'USE Oct 18 Website'!$A$1:$E$731,4,0)</f>
        <v>43220</v>
      </c>
      <c r="N297" s="155">
        <f>VLOOKUP(A297,'USE Oct 18 Website'!$A$1:$E$731,5,0)</f>
        <v>43220</v>
      </c>
      <c r="O297" s="3"/>
    </row>
    <row r="298" spans="1:15" ht="15" customHeight="1" x14ac:dyDescent="0.35">
      <c r="A298" s="52" t="s">
        <v>1136</v>
      </c>
      <c r="B298" s="7" t="s">
        <v>1137</v>
      </c>
      <c r="C298" s="6" t="s">
        <v>19</v>
      </c>
      <c r="D298" s="5" t="s">
        <v>1138</v>
      </c>
      <c r="E298" s="52"/>
      <c r="F298" s="51" t="s">
        <v>16</v>
      </c>
      <c r="G298" s="51" t="s">
        <v>16</v>
      </c>
      <c r="H298" s="51" t="s">
        <v>16</v>
      </c>
      <c r="I298" s="3"/>
      <c r="J298" s="155">
        <v>43556</v>
      </c>
      <c r="K298" s="155">
        <v>43556</v>
      </c>
      <c r="L298" s="157"/>
      <c r="M298" s="155">
        <f>VLOOKUP(A298,'USE Oct 18 Website'!$A$1:$E$731,4,0)</f>
        <v>43556</v>
      </c>
      <c r="N298" s="155">
        <f>VLOOKUP(A298,'USE Oct 18 Website'!$A$1:$E$731,5,0)</f>
        <v>43556</v>
      </c>
      <c r="O298" s="3"/>
    </row>
    <row r="299" spans="1:15" ht="14.5" customHeight="1" x14ac:dyDescent="0.35">
      <c r="A299" s="52" t="s">
        <v>1139</v>
      </c>
      <c r="B299" s="7" t="s">
        <v>1140</v>
      </c>
      <c r="C299" s="6" t="s">
        <v>1141</v>
      </c>
      <c r="D299" s="178" t="s">
        <v>1142</v>
      </c>
      <c r="E299" s="63" t="s">
        <v>1143</v>
      </c>
      <c r="F299" s="51" t="s">
        <v>16</v>
      </c>
      <c r="G299" s="51" t="s">
        <v>16</v>
      </c>
      <c r="H299" s="51" t="s">
        <v>16</v>
      </c>
      <c r="I299" s="3"/>
      <c r="J299" s="155">
        <v>43444</v>
      </c>
      <c r="K299" s="155">
        <v>43444</v>
      </c>
      <c r="L299" s="157"/>
      <c r="M299" s="155">
        <f>VLOOKUP(A299,'USE Oct 18 Website'!$A$1:$E$731,4,0)</f>
        <v>43444</v>
      </c>
      <c r="N299" s="155">
        <f>VLOOKUP(A299,'USE Oct 18 Website'!$A$1:$E$731,5,0)</f>
        <v>43444</v>
      </c>
      <c r="O299" s="3"/>
    </row>
    <row r="300" spans="1:15" ht="15" customHeight="1" x14ac:dyDescent="0.35">
      <c r="A300" s="94" t="s">
        <v>1144</v>
      </c>
      <c r="B300" s="13" t="s">
        <v>1145</v>
      </c>
      <c r="C300" s="6" t="s">
        <v>379</v>
      </c>
      <c r="D300" s="118" t="s">
        <v>380</v>
      </c>
      <c r="E300" s="94"/>
      <c r="F300" s="51" t="s">
        <v>16</v>
      </c>
      <c r="G300" s="51" t="s">
        <v>16</v>
      </c>
      <c r="H300" s="51" t="s">
        <v>16</v>
      </c>
      <c r="I300" s="12"/>
      <c r="J300" s="167">
        <v>43709</v>
      </c>
      <c r="K300" s="167">
        <v>43709</v>
      </c>
      <c r="L300" s="159"/>
      <c r="M300" s="155">
        <f>VLOOKUP(A300,'USE Oct 18 Website'!$A$1:$E$731,4,0)</f>
        <v>43709</v>
      </c>
      <c r="N300" s="155">
        <f>VLOOKUP(A300,'USE Oct 18 Website'!$A$1:$E$731,5,0)</f>
        <v>43709</v>
      </c>
      <c r="O300" s="12"/>
    </row>
    <row r="301" spans="1:15" ht="15" customHeight="1" x14ac:dyDescent="0.35">
      <c r="A301" s="52" t="s">
        <v>1146</v>
      </c>
      <c r="B301" s="7" t="s">
        <v>1147</v>
      </c>
      <c r="C301" s="6" t="s">
        <v>1148</v>
      </c>
      <c r="D301" s="176" t="s">
        <v>1149</v>
      </c>
      <c r="E301" s="52"/>
      <c r="F301" s="51" t="s">
        <v>16</v>
      </c>
      <c r="G301" s="51" t="s">
        <v>16</v>
      </c>
      <c r="H301" s="51" t="s">
        <v>16</v>
      </c>
      <c r="I301" s="1"/>
      <c r="J301" s="155">
        <v>43405</v>
      </c>
      <c r="K301" s="155">
        <v>43405</v>
      </c>
      <c r="L301" s="158"/>
      <c r="M301" s="155">
        <f>VLOOKUP(A301,'USE Oct 18 Website'!$A$1:$E$731,4,0)</f>
        <v>43405</v>
      </c>
      <c r="N301" s="155">
        <f>VLOOKUP(A301,'USE Oct 18 Website'!$A$1:$E$731,5,0)</f>
        <v>43405</v>
      </c>
      <c r="O301" s="1"/>
    </row>
    <row r="302" spans="1:15" ht="15" customHeight="1" x14ac:dyDescent="0.35">
      <c r="A302" s="52" t="s">
        <v>1150</v>
      </c>
      <c r="B302" s="7" t="s">
        <v>1151</v>
      </c>
      <c r="C302" s="6" t="s">
        <v>19</v>
      </c>
      <c r="D302" s="176" t="s">
        <v>1152</v>
      </c>
      <c r="E302" s="5" t="s">
        <v>1153</v>
      </c>
      <c r="F302" s="51" t="s">
        <v>16</v>
      </c>
      <c r="G302" s="51" t="s">
        <v>16</v>
      </c>
      <c r="H302" s="51" t="s">
        <v>16</v>
      </c>
      <c r="I302" s="3"/>
      <c r="J302" s="155">
        <v>43656</v>
      </c>
      <c r="K302" s="155">
        <v>43656</v>
      </c>
      <c r="L302" s="157"/>
      <c r="M302" s="155">
        <f>VLOOKUP(A302,'USE Oct 18 Website'!$A$1:$E$731,4,0)</f>
        <v>43656</v>
      </c>
      <c r="N302" s="155">
        <f>VLOOKUP(A302,'USE Oct 18 Website'!$A$1:$E$731,5,0)</f>
        <v>43656</v>
      </c>
      <c r="O302" s="3"/>
    </row>
    <row r="303" spans="1:15" ht="15" customHeight="1" x14ac:dyDescent="0.35">
      <c r="A303" s="52" t="s">
        <v>1154</v>
      </c>
      <c r="B303" s="7" t="s">
        <v>1155</v>
      </c>
      <c r="C303" s="6" t="s">
        <v>1156</v>
      </c>
      <c r="D303" s="144" t="s">
        <v>1157</v>
      </c>
      <c r="E303" s="63" t="s">
        <v>1158</v>
      </c>
      <c r="F303" s="51" t="s">
        <v>16</v>
      </c>
      <c r="G303" s="51" t="s">
        <v>16</v>
      </c>
      <c r="H303" s="51" t="s">
        <v>16</v>
      </c>
      <c r="I303" s="3"/>
      <c r="J303" s="155">
        <v>43535</v>
      </c>
      <c r="K303" s="155">
        <v>43535</v>
      </c>
      <c r="L303" s="157"/>
      <c r="M303" s="155">
        <f>VLOOKUP(A303,'USE Oct 18 Website'!$A$1:$E$731,4,0)</f>
        <v>43535</v>
      </c>
      <c r="N303" s="155">
        <f>VLOOKUP(A303,'USE Oct 18 Website'!$A$1:$E$731,5,0)</f>
        <v>43535</v>
      </c>
      <c r="O303" s="3"/>
    </row>
    <row r="304" spans="1:15" x14ac:dyDescent="0.35">
      <c r="A304" s="95" t="s">
        <v>1159</v>
      </c>
      <c r="B304" s="11" t="s">
        <v>1160</v>
      </c>
      <c r="C304" s="79" t="s">
        <v>19</v>
      </c>
      <c r="D304" s="36" t="s">
        <v>1161</v>
      </c>
      <c r="E304" s="95"/>
      <c r="F304" s="51" t="s">
        <v>16</v>
      </c>
      <c r="G304" s="51" t="s">
        <v>16</v>
      </c>
      <c r="H304" s="51" t="s">
        <v>16</v>
      </c>
      <c r="I304" s="3"/>
      <c r="J304" s="155">
        <v>43465</v>
      </c>
      <c r="K304" s="155">
        <v>43465</v>
      </c>
      <c r="L304" s="157"/>
      <c r="M304" s="155">
        <f>VLOOKUP(A304,'USE Oct 18 Website'!$A$1:$E$731,4,0)</f>
        <v>43465</v>
      </c>
      <c r="N304" s="155">
        <f>VLOOKUP(A304,'USE Oct 18 Website'!$A$1:$E$731,5,0)</f>
        <v>43465</v>
      </c>
      <c r="O304" s="3"/>
    </row>
    <row r="305" spans="1:15" ht="15" customHeight="1" x14ac:dyDescent="0.35">
      <c r="A305" s="52" t="s">
        <v>1162</v>
      </c>
      <c r="B305" s="7" t="s">
        <v>1163</v>
      </c>
      <c r="C305" s="6" t="s">
        <v>1164</v>
      </c>
      <c r="D305" s="63" t="s">
        <v>1165</v>
      </c>
      <c r="E305" s="178" t="s">
        <v>1166</v>
      </c>
      <c r="F305" s="51" t="s">
        <v>16</v>
      </c>
      <c r="G305" s="51" t="s">
        <v>16</v>
      </c>
      <c r="H305" s="51" t="s">
        <v>16</v>
      </c>
      <c r="I305" s="3"/>
      <c r="J305" s="155">
        <v>43251</v>
      </c>
      <c r="K305" s="155">
        <v>43251</v>
      </c>
      <c r="L305" s="157"/>
      <c r="M305" s="155">
        <f>VLOOKUP(A305,'USE Oct 18 Website'!$A$1:$E$731,4,0)</f>
        <v>43251</v>
      </c>
      <c r="N305" s="155">
        <f>VLOOKUP(A305,'USE Oct 18 Website'!$A$1:$E$731,5,0)</f>
        <v>43251</v>
      </c>
      <c r="O305" s="3"/>
    </row>
    <row r="306" spans="1:15" ht="15" customHeight="1" x14ac:dyDescent="0.35">
      <c r="A306" s="52" t="s">
        <v>1167</v>
      </c>
      <c r="B306" s="7" t="s">
        <v>1168</v>
      </c>
      <c r="C306" s="6" t="s">
        <v>19</v>
      </c>
      <c r="D306" s="5" t="s">
        <v>1169</v>
      </c>
      <c r="E306" s="52"/>
      <c r="F306" s="51" t="s">
        <v>16</v>
      </c>
      <c r="G306" s="51" t="s">
        <v>16</v>
      </c>
      <c r="H306" s="51" t="s">
        <v>16</v>
      </c>
      <c r="I306" s="3"/>
      <c r="J306" s="155">
        <v>43465</v>
      </c>
      <c r="K306" s="155">
        <v>43465</v>
      </c>
      <c r="L306" s="157"/>
      <c r="M306" s="155">
        <f>VLOOKUP(A306,'USE Oct 18 Website'!$A$1:$E$731,4,0)</f>
        <v>43465</v>
      </c>
      <c r="N306" s="155">
        <f>VLOOKUP(A306,'USE Oct 18 Website'!$A$1:$E$731,5,0)</f>
        <v>43465</v>
      </c>
      <c r="O306" s="3"/>
    </row>
    <row r="307" spans="1:15" ht="15" customHeight="1" x14ac:dyDescent="0.35">
      <c r="A307" s="56" t="s">
        <v>1170</v>
      </c>
      <c r="B307" s="6" t="s">
        <v>1171</v>
      </c>
      <c r="C307" s="6" t="s">
        <v>1172</v>
      </c>
      <c r="D307" s="27" t="s">
        <v>1173</v>
      </c>
      <c r="E307" s="56"/>
      <c r="F307" s="51" t="s">
        <v>16</v>
      </c>
      <c r="G307" s="51" t="s">
        <v>16</v>
      </c>
      <c r="H307" s="51" t="s">
        <v>16</v>
      </c>
      <c r="I307" s="3"/>
      <c r="J307" s="155">
        <v>43466</v>
      </c>
      <c r="K307" s="155">
        <v>43466</v>
      </c>
      <c r="L307" s="157"/>
      <c r="M307" s="155">
        <f>VLOOKUP(A307,'USE Oct 18 Website'!$A$1:$E$731,4,0)</f>
        <v>43466</v>
      </c>
      <c r="N307" s="155">
        <f>VLOOKUP(A307,'USE Oct 18 Website'!$A$1:$E$731,5,0)</f>
        <v>43466</v>
      </c>
      <c r="O307" s="3"/>
    </row>
    <row r="308" spans="1:15" ht="14.5" customHeight="1" x14ac:dyDescent="0.35">
      <c r="A308" s="94" t="s">
        <v>1174</v>
      </c>
      <c r="B308" s="13" t="s">
        <v>1175</v>
      </c>
      <c r="C308" s="6" t="s">
        <v>19</v>
      </c>
      <c r="D308" s="58" t="s">
        <v>1176</v>
      </c>
      <c r="E308" s="93" t="s">
        <v>1177</v>
      </c>
      <c r="F308" s="51" t="s">
        <v>16</v>
      </c>
      <c r="G308" s="51" t="s">
        <v>16</v>
      </c>
      <c r="H308" s="51" t="s">
        <v>16</v>
      </c>
      <c r="I308" s="3"/>
      <c r="J308" s="155">
        <v>43464</v>
      </c>
      <c r="K308" s="155">
        <v>43464</v>
      </c>
      <c r="L308" s="157"/>
      <c r="M308" s="155">
        <f>VLOOKUP(A308,'USE Oct 18 Website'!$A$1:$E$731,4,0)</f>
        <v>43464</v>
      </c>
      <c r="N308" s="155">
        <f>VLOOKUP(A308,'USE Oct 18 Website'!$A$1:$E$731,5,0)</f>
        <v>43464</v>
      </c>
      <c r="O308" s="3"/>
    </row>
    <row r="309" spans="1:15" ht="14.5" customHeight="1" x14ac:dyDescent="0.35">
      <c r="A309" s="94" t="s">
        <v>1178</v>
      </c>
      <c r="B309" s="13" t="s">
        <v>1179</v>
      </c>
      <c r="C309" s="6" t="s">
        <v>19</v>
      </c>
      <c r="D309" s="58" t="s">
        <v>1180</v>
      </c>
      <c r="E309" s="93" t="s">
        <v>1181</v>
      </c>
      <c r="F309" s="51" t="s">
        <v>16</v>
      </c>
      <c r="G309" s="51" t="s">
        <v>16</v>
      </c>
      <c r="H309" s="51" t="s">
        <v>16</v>
      </c>
      <c r="I309" s="3"/>
      <c r="J309" s="155">
        <v>43466</v>
      </c>
      <c r="K309" s="155">
        <v>43466</v>
      </c>
      <c r="L309" s="157"/>
      <c r="M309" s="155">
        <f>VLOOKUP(A309,'USE Oct 18 Website'!$A$1:$E$731,4,0)</f>
        <v>43466</v>
      </c>
      <c r="N309" s="155">
        <f>VLOOKUP(A309,'USE Oct 18 Website'!$A$1:$E$731,5,0)</f>
        <v>43466</v>
      </c>
      <c r="O309" s="3"/>
    </row>
    <row r="310" spans="1:15" ht="15" customHeight="1" x14ac:dyDescent="0.35">
      <c r="A310" s="27" t="s">
        <v>1182</v>
      </c>
      <c r="B310" s="13" t="s">
        <v>1183</v>
      </c>
      <c r="C310" s="6" t="s">
        <v>1184</v>
      </c>
      <c r="D310" s="58" t="s">
        <v>1185</v>
      </c>
      <c r="E310" s="93" t="s">
        <v>1186</v>
      </c>
      <c r="F310" s="51" t="s">
        <v>16</v>
      </c>
      <c r="G310" s="51" t="s">
        <v>16</v>
      </c>
      <c r="H310" s="51" t="s">
        <v>16</v>
      </c>
      <c r="I310" s="3"/>
      <c r="J310" s="155">
        <v>43406</v>
      </c>
      <c r="K310" s="155">
        <v>43406</v>
      </c>
      <c r="L310" s="157"/>
      <c r="M310" s="155">
        <f>VLOOKUP(A310,'USE Oct 18 Website'!$A$1:$E$731,4,0)</f>
        <v>43406</v>
      </c>
      <c r="N310" s="155">
        <f>VLOOKUP(A310,'USE Oct 18 Website'!$A$1:$E$731,5,0)</f>
        <v>43406</v>
      </c>
      <c r="O310" s="3"/>
    </row>
    <row r="311" spans="1:15" ht="20.25" customHeight="1" x14ac:dyDescent="0.35">
      <c r="A311" s="94" t="s">
        <v>1187</v>
      </c>
      <c r="B311" s="13" t="s">
        <v>1188</v>
      </c>
      <c r="C311" s="6" t="s">
        <v>19</v>
      </c>
      <c r="D311" s="58" t="s">
        <v>1189</v>
      </c>
      <c r="E311" s="93" t="s">
        <v>1190</v>
      </c>
      <c r="F311" s="51" t="s">
        <v>16</v>
      </c>
      <c r="G311" s="51" t="s">
        <v>16</v>
      </c>
      <c r="H311" s="51" t="s">
        <v>16</v>
      </c>
      <c r="I311" s="3"/>
      <c r="J311" s="155">
        <v>43678</v>
      </c>
      <c r="K311" s="155">
        <v>43678</v>
      </c>
      <c r="L311" s="157"/>
      <c r="M311" s="155">
        <f>VLOOKUP(A311,'USE Oct 18 Website'!$A$1:$E$731,4,0)</f>
        <v>43312</v>
      </c>
      <c r="N311" s="155">
        <f>VLOOKUP(A311,'USE Oct 18 Website'!$A$1:$E$731,5,0)</f>
        <v>43312</v>
      </c>
      <c r="O311" s="3"/>
    </row>
    <row r="312" spans="1:15" ht="14.5" customHeight="1" x14ac:dyDescent="0.35">
      <c r="A312" s="52" t="s">
        <v>1191</v>
      </c>
      <c r="B312" s="6" t="s">
        <v>1192</v>
      </c>
      <c r="C312" s="6" t="s">
        <v>1193</v>
      </c>
      <c r="D312" s="121" t="s">
        <v>1194</v>
      </c>
      <c r="E312" s="150"/>
      <c r="F312" s="51" t="s">
        <v>16</v>
      </c>
      <c r="G312" s="51" t="s">
        <v>16</v>
      </c>
      <c r="H312" s="51" t="s">
        <v>16</v>
      </c>
      <c r="I312" s="12"/>
      <c r="J312" s="167">
        <v>43472</v>
      </c>
      <c r="K312" s="167">
        <v>43472</v>
      </c>
      <c r="L312" s="159"/>
      <c r="M312" s="155">
        <f>VLOOKUP(A312,'USE Oct 18 Website'!$A$1:$E$731,4,0)</f>
        <v>43472</v>
      </c>
      <c r="N312" s="155">
        <f>VLOOKUP(A312,'USE Oct 18 Website'!$A$1:$E$731,5,0)</f>
        <v>43472</v>
      </c>
      <c r="O312" s="12"/>
    </row>
    <row r="313" spans="1:15" ht="15" customHeight="1" x14ac:dyDescent="0.35">
      <c r="A313" s="94" t="s">
        <v>1195</v>
      </c>
      <c r="B313" s="13" t="s">
        <v>1196</v>
      </c>
      <c r="C313" s="6" t="s">
        <v>19</v>
      </c>
      <c r="D313" s="58" t="s">
        <v>1197</v>
      </c>
      <c r="E313" s="93" t="s">
        <v>1198</v>
      </c>
      <c r="F313" s="51" t="s">
        <v>16</v>
      </c>
      <c r="G313" s="51" t="s">
        <v>16</v>
      </c>
      <c r="H313" s="51" t="s">
        <v>16</v>
      </c>
      <c r="I313" s="3"/>
      <c r="J313" s="155">
        <v>43280</v>
      </c>
      <c r="K313" s="155">
        <v>43280</v>
      </c>
      <c r="L313" s="157"/>
      <c r="M313" s="155">
        <f>VLOOKUP(A313,'USE Oct 18 Website'!$A$1:$E$731,4,0)</f>
        <v>43280</v>
      </c>
      <c r="N313" s="155">
        <f>VLOOKUP(A313,'USE Oct 18 Website'!$A$1:$E$731,5,0)</f>
        <v>43280</v>
      </c>
      <c r="O313" s="3"/>
    </row>
    <row r="314" spans="1:15" ht="15" customHeight="1" x14ac:dyDescent="0.35">
      <c r="A314" s="52" t="s">
        <v>1199</v>
      </c>
      <c r="B314" s="7" t="s">
        <v>1200</v>
      </c>
      <c r="C314" s="6" t="s">
        <v>19</v>
      </c>
      <c r="D314" s="178" t="s">
        <v>1201</v>
      </c>
      <c r="E314" s="63" t="s">
        <v>1202</v>
      </c>
      <c r="F314" s="51" t="s">
        <v>16</v>
      </c>
      <c r="G314" s="51" t="s">
        <v>16</v>
      </c>
      <c r="H314" s="51" t="s">
        <v>16</v>
      </c>
      <c r="I314" s="1"/>
      <c r="J314" s="155">
        <v>43496</v>
      </c>
      <c r="K314" s="155">
        <v>43496</v>
      </c>
      <c r="L314" s="158"/>
      <c r="M314" s="155">
        <f>VLOOKUP(A314,'USE Oct 18 Website'!$A$1:$E$731,4,0)</f>
        <v>43496</v>
      </c>
      <c r="N314" s="155">
        <f>VLOOKUP(A314,'USE Oct 18 Website'!$A$1:$E$731,5,0)</f>
        <v>43496</v>
      </c>
      <c r="O314" s="1"/>
    </row>
    <row r="315" spans="1:15" x14ac:dyDescent="0.35">
      <c r="A315" s="52" t="s">
        <v>1203</v>
      </c>
      <c r="B315" s="7" t="s">
        <v>1204</v>
      </c>
      <c r="C315" s="6" t="s">
        <v>19</v>
      </c>
      <c r="D315" s="5" t="s">
        <v>1205</v>
      </c>
      <c r="E315" s="52"/>
      <c r="F315" s="51" t="s">
        <v>16</v>
      </c>
      <c r="G315" s="51" t="s">
        <v>16</v>
      </c>
      <c r="H315" s="51" t="s">
        <v>16</v>
      </c>
      <c r="I315" s="1"/>
      <c r="J315" s="155">
        <v>43465</v>
      </c>
      <c r="K315" s="155">
        <v>43465</v>
      </c>
      <c r="L315" s="158"/>
      <c r="M315" s="155">
        <f>VLOOKUP(A315,'USE Oct 18 Website'!$A$1:$E$731,4,0)</f>
        <v>43465</v>
      </c>
      <c r="N315" s="155">
        <f>VLOOKUP(A315,'USE Oct 18 Website'!$A$1:$E$731,5,0)</f>
        <v>43465</v>
      </c>
      <c r="O315" s="1"/>
    </row>
    <row r="316" spans="1:15" ht="15" customHeight="1" x14ac:dyDescent="0.35">
      <c r="A316" s="52" t="s">
        <v>1206</v>
      </c>
      <c r="B316" s="7" t="s">
        <v>1207</v>
      </c>
      <c r="C316" s="6" t="s">
        <v>931</v>
      </c>
      <c r="D316" s="5" t="s">
        <v>932</v>
      </c>
      <c r="E316" s="52"/>
      <c r="F316" s="51" t="s">
        <v>16</v>
      </c>
      <c r="G316" s="51" t="s">
        <v>16</v>
      </c>
      <c r="H316" s="51" t="s">
        <v>16</v>
      </c>
      <c r="I316" s="1"/>
      <c r="J316" s="155">
        <v>43647</v>
      </c>
      <c r="K316" s="155">
        <v>43647</v>
      </c>
      <c r="L316" s="158"/>
      <c r="M316" s="155">
        <f>VLOOKUP(A316,'USE Oct 18 Website'!$A$1:$E$731,4,0)</f>
        <v>43647</v>
      </c>
      <c r="N316" s="155">
        <f>VLOOKUP(A316,'USE Oct 18 Website'!$A$1:$E$731,5,0)</f>
        <v>43647</v>
      </c>
      <c r="O316" s="1"/>
    </row>
    <row r="317" spans="1:15" ht="15" customHeight="1" x14ac:dyDescent="0.35">
      <c r="A317" s="52" t="s">
        <v>1208</v>
      </c>
      <c r="B317" s="7" t="s">
        <v>1209</v>
      </c>
      <c r="C317" s="6" t="s">
        <v>19</v>
      </c>
      <c r="D317" s="178" t="s">
        <v>1210</v>
      </c>
      <c r="E317" s="63" t="s">
        <v>1211</v>
      </c>
      <c r="F317" s="51" t="s">
        <v>16</v>
      </c>
      <c r="G317" s="51" t="s">
        <v>16</v>
      </c>
      <c r="H317" s="51" t="s">
        <v>16</v>
      </c>
      <c r="I317" s="3"/>
      <c r="J317" s="155">
        <v>43402</v>
      </c>
      <c r="K317" s="155">
        <v>43402</v>
      </c>
      <c r="L317" s="157"/>
      <c r="M317" s="155">
        <f>VLOOKUP(A317,'USE Oct 18 Website'!$A$1:$E$731,4,0)</f>
        <v>43402</v>
      </c>
      <c r="N317" s="155">
        <f>VLOOKUP(A317,'USE Oct 18 Website'!$A$1:$E$731,5,0)</f>
        <v>43402</v>
      </c>
      <c r="O317" s="3"/>
    </row>
    <row r="318" spans="1:15" ht="15" customHeight="1" x14ac:dyDescent="0.35">
      <c r="A318" s="52" t="s">
        <v>1212</v>
      </c>
      <c r="B318" s="7" t="s">
        <v>1213</v>
      </c>
      <c r="C318" s="6" t="s">
        <v>19</v>
      </c>
      <c r="D318" s="5" t="s">
        <v>1214</v>
      </c>
      <c r="E318" s="52"/>
      <c r="F318" s="51" t="s">
        <v>16</v>
      </c>
      <c r="G318" s="51" t="s">
        <v>16</v>
      </c>
      <c r="H318" s="51" t="s">
        <v>16</v>
      </c>
      <c r="I318" s="3"/>
      <c r="J318" s="155">
        <v>43411</v>
      </c>
      <c r="K318" s="155">
        <v>43411</v>
      </c>
      <c r="L318" s="157"/>
      <c r="M318" s="155">
        <f>VLOOKUP(A318,'USE Oct 18 Website'!$A$1:$E$731,4,0)</f>
        <v>43411</v>
      </c>
      <c r="N318" s="155">
        <f>VLOOKUP(A318,'USE Oct 18 Website'!$A$1:$E$731,5,0)</f>
        <v>43411</v>
      </c>
      <c r="O318" s="3"/>
    </row>
    <row r="319" spans="1:15" ht="15" customHeight="1" x14ac:dyDescent="0.35">
      <c r="A319" s="52" t="s">
        <v>1215</v>
      </c>
      <c r="B319" s="7" t="s">
        <v>1216</v>
      </c>
      <c r="C319" s="6" t="s">
        <v>19</v>
      </c>
      <c r="D319" s="178" t="s">
        <v>1217</v>
      </c>
      <c r="E319" s="63" t="s">
        <v>1218</v>
      </c>
      <c r="F319" s="51" t="s">
        <v>16</v>
      </c>
      <c r="G319" s="51" t="s">
        <v>16</v>
      </c>
      <c r="H319" s="51" t="s">
        <v>16</v>
      </c>
      <c r="I319" s="3"/>
      <c r="J319" s="155">
        <v>43708</v>
      </c>
      <c r="K319" s="155">
        <v>43708</v>
      </c>
      <c r="L319" s="157"/>
      <c r="M319" s="155">
        <f>VLOOKUP(A319,'USE Oct 18 Website'!$A$1:$E$731,4,0)</f>
        <v>43708</v>
      </c>
      <c r="N319" s="155">
        <f>VLOOKUP(A319,'USE Oct 18 Website'!$A$1:$E$731,5,0)</f>
        <v>43708</v>
      </c>
      <c r="O319" s="3"/>
    </row>
    <row r="320" spans="1:15" ht="15" customHeight="1" x14ac:dyDescent="0.35">
      <c r="A320" s="52" t="s">
        <v>1219</v>
      </c>
      <c r="B320" s="7" t="s">
        <v>1220</v>
      </c>
      <c r="C320" s="6" t="s">
        <v>1221</v>
      </c>
      <c r="D320" s="178" t="s">
        <v>1222</v>
      </c>
      <c r="E320" s="63" t="s">
        <v>1223</v>
      </c>
      <c r="F320" s="51" t="s">
        <v>16</v>
      </c>
      <c r="G320" s="51" t="s">
        <v>16</v>
      </c>
      <c r="H320" s="51" t="s">
        <v>16</v>
      </c>
      <c r="I320" s="3"/>
      <c r="J320" s="155">
        <v>43672</v>
      </c>
      <c r="K320" s="155">
        <v>43672</v>
      </c>
      <c r="L320" s="157"/>
      <c r="M320" s="155">
        <f>VLOOKUP(A320,'USE Oct 18 Website'!$A$1:$E$731,4,0)</f>
        <v>43672</v>
      </c>
      <c r="N320" s="155">
        <f>VLOOKUP(A320,'USE Oct 18 Website'!$A$1:$E$731,5,0)</f>
        <v>43672</v>
      </c>
      <c r="O320" s="3"/>
    </row>
    <row r="321" spans="1:15" ht="15" customHeight="1" x14ac:dyDescent="0.35">
      <c r="A321" s="52" t="s">
        <v>1224</v>
      </c>
      <c r="B321" s="7" t="s">
        <v>1225</v>
      </c>
      <c r="C321" s="6" t="s">
        <v>1226</v>
      </c>
      <c r="D321" s="142" t="s">
        <v>1227</v>
      </c>
      <c r="E321" s="63" t="s">
        <v>1228</v>
      </c>
      <c r="F321" s="51" t="s">
        <v>16</v>
      </c>
      <c r="G321" s="51" t="s">
        <v>16</v>
      </c>
      <c r="H321" s="51" t="s">
        <v>16</v>
      </c>
      <c r="I321" s="3"/>
      <c r="J321" s="155">
        <v>43669</v>
      </c>
      <c r="K321" s="155">
        <v>43669</v>
      </c>
      <c r="L321" s="157"/>
      <c r="M321" s="155">
        <f>VLOOKUP(A321,'USE Oct 18 Website'!$A$1:$E$731,4,0)</f>
        <v>43669</v>
      </c>
      <c r="N321" s="155">
        <f>VLOOKUP(A321,'USE Oct 18 Website'!$A$1:$E$731,5,0)</f>
        <v>43669</v>
      </c>
      <c r="O321" s="3"/>
    </row>
    <row r="322" spans="1:15" ht="15" customHeight="1" x14ac:dyDescent="0.35">
      <c r="A322" s="52" t="s">
        <v>1229</v>
      </c>
      <c r="B322" s="7" t="s">
        <v>1230</v>
      </c>
      <c r="C322" s="6" t="s">
        <v>1231</v>
      </c>
      <c r="D322" s="178" t="s">
        <v>1232</v>
      </c>
      <c r="E322" s="63" t="s">
        <v>1233</v>
      </c>
      <c r="F322" s="51" t="s">
        <v>16</v>
      </c>
      <c r="G322" s="51" t="s">
        <v>16</v>
      </c>
      <c r="H322" s="51" t="s">
        <v>16</v>
      </c>
      <c r="I322" s="3"/>
      <c r="J322" s="155">
        <v>43378</v>
      </c>
      <c r="K322" s="155">
        <v>43378</v>
      </c>
      <c r="L322" s="157"/>
      <c r="M322" s="155">
        <f>VLOOKUP(A322,'USE Oct 18 Website'!$A$1:$E$731,4,0)</f>
        <v>43378</v>
      </c>
      <c r="N322" s="155">
        <f>VLOOKUP(A322,'USE Oct 18 Website'!$A$1:$E$731,5,0)</f>
        <v>43378</v>
      </c>
      <c r="O322" s="3"/>
    </row>
    <row r="323" spans="1:15" ht="14.5" customHeight="1" x14ac:dyDescent="0.35">
      <c r="A323" s="52" t="s">
        <v>1234</v>
      </c>
      <c r="B323" s="7" t="s">
        <v>1235</v>
      </c>
      <c r="C323" s="6" t="s">
        <v>19</v>
      </c>
      <c r="D323" s="5" t="s">
        <v>1236</v>
      </c>
      <c r="E323" s="52"/>
      <c r="F323" s="51" t="s">
        <v>16</v>
      </c>
      <c r="G323" s="51" t="s">
        <v>16</v>
      </c>
      <c r="H323" s="51" t="s">
        <v>16</v>
      </c>
      <c r="I323" s="3"/>
      <c r="J323" s="155">
        <v>43370</v>
      </c>
      <c r="K323" s="155">
        <v>43370</v>
      </c>
      <c r="L323" s="157"/>
      <c r="M323" s="155">
        <f>VLOOKUP(A323,'USE Oct 18 Website'!$A$1:$E$731,4,0)</f>
        <v>43370</v>
      </c>
      <c r="N323" s="155">
        <f>VLOOKUP(A323,'USE Oct 18 Website'!$A$1:$E$731,5,0)</f>
        <v>43370</v>
      </c>
      <c r="O323" s="3"/>
    </row>
    <row r="324" spans="1:15" ht="15" customHeight="1" x14ac:dyDescent="0.35">
      <c r="A324" s="52" t="s">
        <v>1237</v>
      </c>
      <c r="B324" s="7" t="s">
        <v>1238</v>
      </c>
      <c r="C324" s="6" t="s">
        <v>19</v>
      </c>
      <c r="D324" s="6" t="s">
        <v>1239</v>
      </c>
      <c r="E324" s="52"/>
      <c r="F324" s="51" t="s">
        <v>16</v>
      </c>
      <c r="G324" s="51" t="s">
        <v>16</v>
      </c>
      <c r="H324" s="51" t="s">
        <v>16</v>
      </c>
      <c r="I324" s="3"/>
      <c r="J324" s="155">
        <v>43585</v>
      </c>
      <c r="K324" s="155">
        <v>43585</v>
      </c>
      <c r="L324" s="157"/>
      <c r="M324" s="155">
        <f>VLOOKUP(A324,'USE Oct 18 Website'!$A$1:$E$731,4,0)</f>
        <v>43585</v>
      </c>
      <c r="N324" s="155">
        <f>VLOOKUP(A324,'USE Oct 18 Website'!$A$1:$E$731,5,0)</f>
        <v>43585</v>
      </c>
      <c r="O324" s="3"/>
    </row>
    <row r="325" spans="1:15" x14ac:dyDescent="0.35">
      <c r="A325" s="52" t="s">
        <v>1240</v>
      </c>
      <c r="B325" s="7" t="s">
        <v>1241</v>
      </c>
      <c r="C325" s="6" t="s">
        <v>19</v>
      </c>
      <c r="D325" s="5" t="s">
        <v>1242</v>
      </c>
      <c r="E325" s="52"/>
      <c r="F325" s="51" t="s">
        <v>16</v>
      </c>
      <c r="G325" s="51" t="s">
        <v>16</v>
      </c>
      <c r="H325" s="51" t="s">
        <v>16</v>
      </c>
      <c r="I325" s="3"/>
      <c r="J325" s="155">
        <v>43422</v>
      </c>
      <c r="K325" s="155">
        <v>43422</v>
      </c>
      <c r="L325" s="157"/>
      <c r="M325" s="155">
        <f>VLOOKUP(A325,'USE Oct 18 Website'!$A$1:$E$731,4,0)</f>
        <v>43422</v>
      </c>
      <c r="N325" s="155">
        <f>VLOOKUP(A325,'USE Oct 18 Website'!$A$1:$E$731,5,0)</f>
        <v>43422</v>
      </c>
      <c r="O325" s="3"/>
    </row>
    <row r="326" spans="1:15" x14ac:dyDescent="0.35">
      <c r="A326" s="52" t="s">
        <v>1243</v>
      </c>
      <c r="B326" s="7" t="s">
        <v>1244</v>
      </c>
      <c r="C326" s="6" t="s">
        <v>1245</v>
      </c>
      <c r="D326" s="96" t="s">
        <v>1246</v>
      </c>
      <c r="E326" s="52"/>
      <c r="F326" s="51" t="s">
        <v>16</v>
      </c>
      <c r="G326" s="51" t="s">
        <v>16</v>
      </c>
      <c r="H326" s="51" t="s">
        <v>16</v>
      </c>
      <c r="I326" s="3"/>
      <c r="J326" s="155">
        <v>43493</v>
      </c>
      <c r="K326" s="155">
        <v>43493</v>
      </c>
      <c r="L326" s="157"/>
      <c r="M326" s="155">
        <f>VLOOKUP(A326,'USE Oct 18 Website'!$A$1:$E$731,4,0)</f>
        <v>43493</v>
      </c>
      <c r="N326" s="155">
        <f>VLOOKUP(A326,'USE Oct 18 Website'!$A$1:$E$731,5,0)</f>
        <v>43493</v>
      </c>
      <c r="O326" s="3"/>
    </row>
    <row r="327" spans="1:15" ht="14.5" customHeight="1" x14ac:dyDescent="0.35">
      <c r="A327" s="52" t="s">
        <v>1247</v>
      </c>
      <c r="B327" s="7" t="s">
        <v>1248</v>
      </c>
      <c r="C327" s="6" t="s">
        <v>19</v>
      </c>
      <c r="D327" s="5" t="s">
        <v>582</v>
      </c>
      <c r="E327" s="52"/>
      <c r="F327" s="51" t="s">
        <v>16</v>
      </c>
      <c r="G327" s="51" t="s">
        <v>16</v>
      </c>
      <c r="H327" s="51" t="s">
        <v>16</v>
      </c>
      <c r="I327" s="3"/>
      <c r="J327" s="155">
        <v>43465</v>
      </c>
      <c r="K327" s="155">
        <v>43465</v>
      </c>
      <c r="L327" s="157"/>
      <c r="M327" s="155">
        <f>VLOOKUP(A327,'USE Oct 18 Website'!$A$1:$E$731,4,0)</f>
        <v>43465</v>
      </c>
      <c r="N327" s="155">
        <f>VLOOKUP(A327,'USE Oct 18 Website'!$A$1:$E$731,5,0)</f>
        <v>43465</v>
      </c>
      <c r="O327" s="3"/>
    </row>
    <row r="328" spans="1:15" ht="14.5" customHeight="1" x14ac:dyDescent="0.35">
      <c r="A328" s="52" t="s">
        <v>1249</v>
      </c>
      <c r="B328" s="7" t="s">
        <v>1250</v>
      </c>
      <c r="C328" s="6" t="s">
        <v>19</v>
      </c>
      <c r="D328" s="178" t="s">
        <v>1251</v>
      </c>
      <c r="E328" s="63" t="s">
        <v>1252</v>
      </c>
      <c r="F328" s="51" t="s">
        <v>16</v>
      </c>
      <c r="G328" s="51" t="s">
        <v>16</v>
      </c>
      <c r="H328" s="51" t="s">
        <v>16</v>
      </c>
      <c r="I328" s="1"/>
      <c r="J328" s="155">
        <v>43524</v>
      </c>
      <c r="K328" s="155">
        <v>43524</v>
      </c>
      <c r="L328" s="158"/>
      <c r="M328" s="155">
        <f>VLOOKUP(A328,'USE Oct 18 Website'!$A$1:$E$731,4,0)</f>
        <v>43524</v>
      </c>
      <c r="N328" s="155">
        <f>VLOOKUP(A328,'USE Oct 18 Website'!$A$1:$E$731,5,0)</f>
        <v>43524</v>
      </c>
      <c r="O328" s="1"/>
    </row>
    <row r="329" spans="1:15" ht="15" customHeight="1" x14ac:dyDescent="0.35">
      <c r="A329" s="52" t="s">
        <v>1253</v>
      </c>
      <c r="B329" s="7" t="s">
        <v>1254</v>
      </c>
      <c r="C329" s="6" t="s">
        <v>19</v>
      </c>
      <c r="D329" s="178" t="s">
        <v>1255</v>
      </c>
      <c r="E329" s="63" t="s">
        <v>1256</v>
      </c>
      <c r="F329" s="51" t="s">
        <v>16</v>
      </c>
      <c r="G329" s="51" t="s">
        <v>16</v>
      </c>
      <c r="H329" s="51" t="s">
        <v>16</v>
      </c>
      <c r="I329" s="3"/>
      <c r="J329" s="155">
        <v>43505</v>
      </c>
      <c r="K329" s="155">
        <v>43505</v>
      </c>
      <c r="L329" s="157"/>
      <c r="M329" s="155">
        <f>VLOOKUP(A329,'USE Oct 18 Website'!$A$1:$E$731,4,0)</f>
        <v>43505</v>
      </c>
      <c r="N329" s="155">
        <f>VLOOKUP(A329,'USE Oct 18 Website'!$A$1:$E$731,5,0)</f>
        <v>43505</v>
      </c>
      <c r="O329" s="3"/>
    </row>
    <row r="330" spans="1:15" ht="14.5" customHeight="1" x14ac:dyDescent="0.35">
      <c r="A330" s="52" t="s">
        <v>1257</v>
      </c>
      <c r="B330" s="7" t="s">
        <v>1258</v>
      </c>
      <c r="C330" s="6" t="s">
        <v>1259</v>
      </c>
      <c r="D330" s="5" t="s">
        <v>1260</v>
      </c>
      <c r="E330" s="52"/>
      <c r="F330" s="51" t="s">
        <v>16</v>
      </c>
      <c r="G330" s="51" t="s">
        <v>16</v>
      </c>
      <c r="H330" s="51" t="s">
        <v>16</v>
      </c>
      <c r="I330" s="3"/>
      <c r="J330" s="155">
        <v>43555</v>
      </c>
      <c r="K330" s="155">
        <v>43555</v>
      </c>
      <c r="L330" s="157"/>
      <c r="M330" s="155">
        <f>VLOOKUP(A330,'USE Oct 18 Website'!$A$1:$E$731,4,0)</f>
        <v>43555</v>
      </c>
      <c r="N330" s="155">
        <f>VLOOKUP(A330,'USE Oct 18 Website'!$A$1:$E$731,5,0)</f>
        <v>43555</v>
      </c>
      <c r="O330" s="3"/>
    </row>
    <row r="331" spans="1:15" ht="17.25" customHeight="1" x14ac:dyDescent="0.35">
      <c r="A331" s="52" t="s">
        <v>1261</v>
      </c>
      <c r="B331" s="7" t="s">
        <v>1262</v>
      </c>
      <c r="C331" s="6" t="s">
        <v>1263</v>
      </c>
      <c r="D331" s="178" t="s">
        <v>1264</v>
      </c>
      <c r="E331" s="63" t="s">
        <v>1265</v>
      </c>
      <c r="F331" s="51" t="s">
        <v>16</v>
      </c>
      <c r="G331" s="51" t="s">
        <v>16</v>
      </c>
      <c r="H331" s="51" t="s">
        <v>16</v>
      </c>
      <c r="I331" s="1"/>
      <c r="J331" s="155">
        <v>43659</v>
      </c>
      <c r="K331" s="155">
        <v>43659</v>
      </c>
      <c r="L331" s="158"/>
      <c r="M331" s="155">
        <f>VLOOKUP(A331,'USE Oct 18 Website'!$A$1:$E$731,4,0)</f>
        <v>43659</v>
      </c>
      <c r="N331" s="155">
        <f>VLOOKUP(A331,'USE Oct 18 Website'!$A$1:$E$731,5,0)</f>
        <v>43659</v>
      </c>
      <c r="O331" s="1"/>
    </row>
    <row r="332" spans="1:15" ht="14.5" customHeight="1" x14ac:dyDescent="0.35">
      <c r="A332" s="52" t="s">
        <v>1266</v>
      </c>
      <c r="B332" s="7" t="s">
        <v>1267</v>
      </c>
      <c r="C332" s="6" t="s">
        <v>1268</v>
      </c>
      <c r="D332" s="5" t="s">
        <v>1269</v>
      </c>
      <c r="E332" s="52"/>
      <c r="F332" s="51" t="s">
        <v>16</v>
      </c>
      <c r="G332" s="51" t="s">
        <v>16</v>
      </c>
      <c r="H332" s="51" t="s">
        <v>16</v>
      </c>
      <c r="I332" s="1"/>
      <c r="J332" s="155">
        <v>43443</v>
      </c>
      <c r="K332" s="155">
        <v>43443</v>
      </c>
      <c r="L332" s="158"/>
      <c r="M332" s="155">
        <f>VLOOKUP(A332,'USE Oct 18 Website'!$A$1:$E$731,4,0)</f>
        <v>43443</v>
      </c>
      <c r="N332" s="155">
        <f>VLOOKUP(A332,'USE Oct 18 Website'!$A$1:$E$731,5,0)</f>
        <v>43443</v>
      </c>
      <c r="O332" s="1"/>
    </row>
    <row r="333" spans="1:15" ht="15" customHeight="1" x14ac:dyDescent="0.35">
      <c r="A333" s="52" t="s">
        <v>1270</v>
      </c>
      <c r="B333" s="7" t="s">
        <v>1271</v>
      </c>
      <c r="C333" s="6" t="s">
        <v>1272</v>
      </c>
      <c r="D333" s="5" t="s">
        <v>1273</v>
      </c>
      <c r="E333" s="52"/>
      <c r="F333" s="51" t="s">
        <v>16</v>
      </c>
      <c r="G333" s="51" t="s">
        <v>16</v>
      </c>
      <c r="H333" s="51" t="s">
        <v>16</v>
      </c>
      <c r="I333" s="1"/>
      <c r="J333" s="155">
        <v>43376</v>
      </c>
      <c r="K333" s="155">
        <v>43376</v>
      </c>
      <c r="L333" s="158"/>
      <c r="M333" s="155">
        <f>VLOOKUP(A333,'USE Oct 18 Website'!$A$1:$E$731,4,0)</f>
        <v>43376</v>
      </c>
      <c r="N333" s="155">
        <f>VLOOKUP(A333,'USE Oct 18 Website'!$A$1:$E$731,5,0)</f>
        <v>43376</v>
      </c>
      <c r="O333" s="1"/>
    </row>
    <row r="334" spans="1:15" ht="15" customHeight="1" x14ac:dyDescent="0.35">
      <c r="A334" s="52" t="s">
        <v>1274</v>
      </c>
      <c r="B334" s="7" t="s">
        <v>1275</v>
      </c>
      <c r="C334" s="6" t="s">
        <v>19</v>
      </c>
      <c r="D334" s="5" t="s">
        <v>1276</v>
      </c>
      <c r="E334" s="52"/>
      <c r="F334" s="51" t="s">
        <v>16</v>
      </c>
      <c r="G334" s="51" t="s">
        <v>16</v>
      </c>
      <c r="H334" s="51" t="s">
        <v>16</v>
      </c>
      <c r="I334" s="1"/>
      <c r="J334" s="155">
        <v>43709</v>
      </c>
      <c r="K334" s="155">
        <v>43709</v>
      </c>
      <c r="L334" s="158"/>
      <c r="M334" s="155">
        <f>VLOOKUP(A334,'USE Oct 18 Website'!$A$1:$E$731,4,0)</f>
        <v>43709</v>
      </c>
      <c r="N334" s="155">
        <f>VLOOKUP(A334,'USE Oct 18 Website'!$A$1:$E$731,5,0)</f>
        <v>43709</v>
      </c>
      <c r="O334" s="1"/>
    </row>
    <row r="335" spans="1:15" x14ac:dyDescent="0.35">
      <c r="A335" s="52" t="s">
        <v>1277</v>
      </c>
      <c r="B335" s="7" t="s">
        <v>1278</v>
      </c>
      <c r="C335" s="6" t="s">
        <v>1279</v>
      </c>
      <c r="D335" s="5" t="s">
        <v>1280</v>
      </c>
      <c r="E335" s="52"/>
      <c r="F335" s="51" t="s">
        <v>16</v>
      </c>
      <c r="G335" s="51" t="s">
        <v>16</v>
      </c>
      <c r="H335" s="51" t="s">
        <v>16</v>
      </c>
      <c r="I335" s="3"/>
      <c r="J335" s="155">
        <v>43831</v>
      </c>
      <c r="K335" s="155">
        <v>43831</v>
      </c>
      <c r="L335" s="157"/>
      <c r="M335" s="155">
        <f>VLOOKUP(A335,'USE Oct 18 Website'!$A$1:$E$731,4,0)</f>
        <v>43831</v>
      </c>
      <c r="N335" s="155">
        <f>VLOOKUP(A335,'USE Oct 18 Website'!$A$1:$E$731,5,0)</f>
        <v>43831</v>
      </c>
      <c r="O335" s="3"/>
    </row>
    <row r="336" spans="1:15" ht="14.5" customHeight="1" x14ac:dyDescent="0.35">
      <c r="A336" s="52" t="s">
        <v>1281</v>
      </c>
      <c r="B336" s="7" t="s">
        <v>1282</v>
      </c>
      <c r="C336" s="6" t="s">
        <v>1283</v>
      </c>
      <c r="D336" s="5" t="s">
        <v>1284</v>
      </c>
      <c r="E336" s="52"/>
      <c r="F336" s="51" t="s">
        <v>16</v>
      </c>
      <c r="G336" s="51" t="s">
        <v>16</v>
      </c>
      <c r="H336" s="51" t="s">
        <v>16</v>
      </c>
      <c r="I336" s="1"/>
      <c r="J336" s="155">
        <v>43372</v>
      </c>
      <c r="K336" s="155">
        <v>43372</v>
      </c>
      <c r="L336" s="158"/>
      <c r="M336" s="155">
        <f>VLOOKUP(A336,'USE Oct 18 Website'!$A$1:$E$731,4,0)</f>
        <v>43372</v>
      </c>
      <c r="N336" s="155">
        <f>VLOOKUP(A336,'USE Oct 18 Website'!$A$1:$E$731,5,0)</f>
        <v>43372</v>
      </c>
      <c r="O336" s="1"/>
    </row>
    <row r="337" spans="1:15" ht="15" customHeight="1" x14ac:dyDescent="0.35">
      <c r="A337" s="52" t="s">
        <v>1285</v>
      </c>
      <c r="B337" s="7" t="s">
        <v>1286</v>
      </c>
      <c r="C337" s="6" t="s">
        <v>1287</v>
      </c>
      <c r="D337" s="178" t="s">
        <v>1288</v>
      </c>
      <c r="E337" s="63" t="s">
        <v>1289</v>
      </c>
      <c r="F337" s="51" t="s">
        <v>16</v>
      </c>
      <c r="G337" s="51" t="s">
        <v>16</v>
      </c>
      <c r="H337" s="51" t="s">
        <v>16</v>
      </c>
      <c r="I337" s="4"/>
      <c r="J337" s="166">
        <v>43586</v>
      </c>
      <c r="K337" s="166">
        <v>43585</v>
      </c>
      <c r="L337" s="163"/>
      <c r="M337" s="155">
        <f>VLOOKUP(A337,'USE Oct 18 Website'!$A$1:$E$731,4,0)</f>
        <v>43586</v>
      </c>
      <c r="N337" s="155">
        <f>VLOOKUP(A337,'USE Oct 18 Website'!$A$1:$E$731,5,0)</f>
        <v>43585</v>
      </c>
      <c r="O337" s="4"/>
    </row>
    <row r="338" spans="1:15" x14ac:dyDescent="0.35">
      <c r="A338" s="52" t="s">
        <v>1290</v>
      </c>
      <c r="B338" s="7" t="s">
        <v>1291</v>
      </c>
      <c r="C338" s="6" t="s">
        <v>19</v>
      </c>
      <c r="D338" s="5" t="s">
        <v>1292</v>
      </c>
      <c r="E338" s="179" t="s">
        <v>1293</v>
      </c>
      <c r="F338" s="51" t="s">
        <v>16</v>
      </c>
      <c r="G338" s="51" t="s">
        <v>16</v>
      </c>
      <c r="H338" s="51" t="s">
        <v>16</v>
      </c>
      <c r="I338" s="1"/>
      <c r="J338" s="155">
        <v>43673</v>
      </c>
      <c r="K338" s="155">
        <v>43673</v>
      </c>
      <c r="L338" s="158"/>
      <c r="M338" s="155">
        <f>VLOOKUP(A338,'USE Oct 18 Website'!$A$1:$E$731,4,0)</f>
        <v>43673</v>
      </c>
      <c r="N338" s="155">
        <f>VLOOKUP(A338,'USE Oct 18 Website'!$A$1:$E$731,5,0)</f>
        <v>43673</v>
      </c>
      <c r="O338" s="1"/>
    </row>
    <row r="339" spans="1:15" ht="14.5" customHeight="1" x14ac:dyDescent="0.35">
      <c r="A339" s="52" t="s">
        <v>1294</v>
      </c>
      <c r="B339" s="7" t="s">
        <v>1295</v>
      </c>
      <c r="C339" s="6" t="s">
        <v>19</v>
      </c>
      <c r="D339" s="6" t="s">
        <v>1296</v>
      </c>
      <c r="E339" s="52"/>
      <c r="F339" s="51" t="s">
        <v>16</v>
      </c>
      <c r="G339" s="51" t="s">
        <v>16</v>
      </c>
      <c r="H339" s="51" t="s">
        <v>16</v>
      </c>
      <c r="I339" s="2"/>
      <c r="J339" s="168">
        <v>43555</v>
      </c>
      <c r="K339" s="168">
        <v>43555</v>
      </c>
      <c r="L339" s="161"/>
      <c r="M339" s="155">
        <f>VLOOKUP(A339,'USE Oct 18 Website'!$A$1:$E$731,4,0)</f>
        <v>43555</v>
      </c>
      <c r="N339" s="155">
        <f>VLOOKUP(A339,'USE Oct 18 Website'!$A$1:$E$731,5,0)</f>
        <v>43555</v>
      </c>
      <c r="O339" s="2"/>
    </row>
    <row r="340" spans="1:15" ht="14.5" customHeight="1" x14ac:dyDescent="0.35">
      <c r="A340" s="39" t="s">
        <v>1297</v>
      </c>
      <c r="B340" s="11" t="s">
        <v>1298</v>
      </c>
      <c r="C340" s="79" t="s">
        <v>19</v>
      </c>
      <c r="D340" s="5" t="s">
        <v>1299</v>
      </c>
      <c r="E340" s="39"/>
      <c r="F340" s="51" t="s">
        <v>16</v>
      </c>
      <c r="G340" s="51" t="s">
        <v>16</v>
      </c>
      <c r="H340" s="51" t="s">
        <v>16</v>
      </c>
      <c r="I340" s="1"/>
      <c r="J340" s="155">
        <v>43344</v>
      </c>
      <c r="K340" s="155">
        <v>43344</v>
      </c>
      <c r="L340" s="158"/>
      <c r="M340" s="155">
        <f>VLOOKUP(A340,'USE Oct 18 Website'!$A$1:$E$731,4,0)</f>
        <v>43344</v>
      </c>
      <c r="N340" s="155">
        <f>VLOOKUP(A340,'USE Oct 18 Website'!$A$1:$E$731,5,0)</f>
        <v>43344</v>
      </c>
      <c r="O340" s="1"/>
    </row>
    <row r="341" spans="1:15" ht="14.5" customHeight="1" x14ac:dyDescent="0.35">
      <c r="A341" s="52" t="s">
        <v>1300</v>
      </c>
      <c r="B341" s="7" t="s">
        <v>1301</v>
      </c>
      <c r="C341" s="6" t="s">
        <v>1302</v>
      </c>
      <c r="D341" s="178" t="s">
        <v>1303</v>
      </c>
      <c r="E341" s="63" t="s">
        <v>1304</v>
      </c>
      <c r="F341" s="51" t="s">
        <v>16</v>
      </c>
      <c r="G341" s="51" t="s">
        <v>16</v>
      </c>
      <c r="H341" s="51" t="s">
        <v>16</v>
      </c>
      <c r="I341" s="3"/>
      <c r="J341" s="155">
        <v>43556</v>
      </c>
      <c r="K341" s="155">
        <v>43556</v>
      </c>
      <c r="L341" s="157"/>
      <c r="M341" s="155">
        <f>VLOOKUP(A341,'USE Oct 18 Website'!$A$1:$E$731,4,0)</f>
        <v>43556</v>
      </c>
      <c r="N341" s="155">
        <f>VLOOKUP(A341,'USE Oct 18 Website'!$A$1:$E$731,5,0)</f>
        <v>43556</v>
      </c>
      <c r="O341" s="3"/>
    </row>
    <row r="342" spans="1:15" ht="16.5" customHeight="1" x14ac:dyDescent="0.35">
      <c r="A342" s="52" t="s">
        <v>1305</v>
      </c>
      <c r="B342" s="7" t="s">
        <v>1306</v>
      </c>
      <c r="C342" s="6" t="s">
        <v>1307</v>
      </c>
      <c r="D342" s="176" t="s">
        <v>1308</v>
      </c>
      <c r="E342" s="52" t="s">
        <v>1309</v>
      </c>
      <c r="F342" s="51" t="s">
        <v>16</v>
      </c>
      <c r="G342" s="51" t="s">
        <v>16</v>
      </c>
      <c r="H342" s="51" t="s">
        <v>16</v>
      </c>
      <c r="I342" s="3"/>
      <c r="J342" s="155">
        <v>43691</v>
      </c>
      <c r="K342" s="155">
        <v>43691</v>
      </c>
      <c r="L342" s="157"/>
      <c r="M342" s="155">
        <f>VLOOKUP(A342,'USE Oct 18 Website'!$A$1:$E$731,4,0)</f>
        <v>43691</v>
      </c>
      <c r="N342" s="155">
        <f>VLOOKUP(A342,'USE Oct 18 Website'!$A$1:$E$731,5,0)</f>
        <v>43691</v>
      </c>
      <c r="O342" s="3"/>
    </row>
    <row r="343" spans="1:15" ht="15" customHeight="1" x14ac:dyDescent="0.35">
      <c r="A343" s="52" t="s">
        <v>1310</v>
      </c>
      <c r="B343" s="7" t="s">
        <v>1311</v>
      </c>
      <c r="C343" s="6" t="s">
        <v>1307</v>
      </c>
      <c r="D343" s="5" t="s">
        <v>1312</v>
      </c>
      <c r="E343" s="52"/>
      <c r="F343" s="51" t="s">
        <v>16</v>
      </c>
      <c r="G343" s="51" t="s">
        <v>16</v>
      </c>
      <c r="H343" s="51" t="s">
        <v>16</v>
      </c>
      <c r="I343" s="3"/>
      <c r="J343" s="155">
        <v>43691</v>
      </c>
      <c r="K343" s="155">
        <v>43691</v>
      </c>
      <c r="L343" s="157"/>
      <c r="M343" s="155">
        <f>VLOOKUP(A343,'USE Oct 18 Website'!$A$1:$E$731,4,0)</f>
        <v>43691</v>
      </c>
      <c r="N343" s="155">
        <f>VLOOKUP(A343,'USE Oct 18 Website'!$A$1:$E$731,5,0)</f>
        <v>43691</v>
      </c>
      <c r="O343" s="3"/>
    </row>
    <row r="344" spans="1:15" ht="25.5" customHeight="1" x14ac:dyDescent="0.35">
      <c r="A344" s="52" t="s">
        <v>1313</v>
      </c>
      <c r="B344" s="7" t="s">
        <v>1314</v>
      </c>
      <c r="C344" s="6" t="s">
        <v>1315</v>
      </c>
      <c r="D344" s="6" t="s">
        <v>1316</v>
      </c>
      <c r="E344" s="52"/>
      <c r="F344" s="51" t="s">
        <v>16</v>
      </c>
      <c r="G344" s="51" t="s">
        <v>16</v>
      </c>
      <c r="H344" s="51" t="s">
        <v>16</v>
      </c>
      <c r="I344" s="3"/>
      <c r="J344" s="155">
        <v>43357</v>
      </c>
      <c r="K344" s="155">
        <v>43357</v>
      </c>
      <c r="L344" s="157"/>
      <c r="M344" s="155">
        <f>VLOOKUP(A344,'USE Oct 18 Website'!$A$1:$E$731,4,0)</f>
        <v>43357</v>
      </c>
      <c r="N344" s="155">
        <f>VLOOKUP(A344,'USE Oct 18 Website'!$A$1:$E$731,5,0)</f>
        <v>43357</v>
      </c>
      <c r="O344" s="3"/>
    </row>
    <row r="345" spans="1:15" x14ac:dyDescent="0.35">
      <c r="A345" s="52" t="s">
        <v>1317</v>
      </c>
      <c r="B345" s="7" t="s">
        <v>1318</v>
      </c>
      <c r="C345" s="6" t="s">
        <v>1319</v>
      </c>
      <c r="D345" s="178" t="s">
        <v>1320</v>
      </c>
      <c r="E345" s="63" t="s">
        <v>731</v>
      </c>
      <c r="F345" s="51" t="s">
        <v>16</v>
      </c>
      <c r="G345" s="51" t="s">
        <v>16</v>
      </c>
      <c r="H345" s="51" t="s">
        <v>16</v>
      </c>
      <c r="I345" s="3"/>
      <c r="J345" s="155">
        <v>43313</v>
      </c>
      <c r="K345" s="155">
        <v>43313</v>
      </c>
      <c r="L345" s="157"/>
      <c r="M345" s="155">
        <f>VLOOKUP(A345,'USE Oct 18 Website'!$A$1:$E$731,4,0)</f>
        <v>43313</v>
      </c>
      <c r="N345" s="155">
        <f>VLOOKUP(A345,'USE Oct 18 Website'!$A$1:$E$731,5,0)</f>
        <v>43313</v>
      </c>
      <c r="O345" s="3"/>
    </row>
    <row r="346" spans="1:15" ht="15" customHeight="1" x14ac:dyDescent="0.35">
      <c r="A346" s="56" t="s">
        <v>1321</v>
      </c>
      <c r="B346" s="6" t="s">
        <v>1322</v>
      </c>
      <c r="C346" s="6" t="s">
        <v>19</v>
      </c>
      <c r="D346" s="27" t="s">
        <v>1323</v>
      </c>
      <c r="E346" s="56"/>
      <c r="F346" s="51" t="s">
        <v>16</v>
      </c>
      <c r="G346" s="51" t="s">
        <v>16</v>
      </c>
      <c r="H346" s="51" t="s">
        <v>16</v>
      </c>
      <c r="I346" s="3"/>
      <c r="J346" s="155">
        <v>43466</v>
      </c>
      <c r="K346" s="155">
        <v>43466</v>
      </c>
      <c r="L346" s="157"/>
      <c r="M346" s="155">
        <f>VLOOKUP(A346,'USE Oct 18 Website'!$A$1:$E$731,4,0)</f>
        <v>43466</v>
      </c>
      <c r="N346" s="155">
        <f>VLOOKUP(A346,'USE Oct 18 Website'!$A$1:$E$731,5,0)</f>
        <v>43466</v>
      </c>
      <c r="O346" s="3"/>
    </row>
    <row r="347" spans="1:15" ht="15" customHeight="1" x14ac:dyDescent="0.35">
      <c r="A347" s="52" t="s">
        <v>1324</v>
      </c>
      <c r="B347" s="7" t="s">
        <v>1325</v>
      </c>
      <c r="C347" s="6" t="s">
        <v>1326</v>
      </c>
      <c r="D347" s="5" t="s">
        <v>1327</v>
      </c>
      <c r="E347" s="52"/>
      <c r="F347" s="51" t="s">
        <v>16</v>
      </c>
      <c r="G347" s="51" t="s">
        <v>16</v>
      </c>
      <c r="H347" s="51" t="s">
        <v>16</v>
      </c>
      <c r="I347" s="3"/>
      <c r="J347" s="155">
        <v>43676</v>
      </c>
      <c r="K347" s="155">
        <v>43676</v>
      </c>
      <c r="L347" s="157"/>
      <c r="M347" s="155">
        <f>VLOOKUP(A347,'USE Oct 18 Website'!$A$1:$E$731,4,0)</f>
        <v>43676</v>
      </c>
      <c r="N347" s="155">
        <f>VLOOKUP(A347,'USE Oct 18 Website'!$A$1:$E$731,5,0)</f>
        <v>43676</v>
      </c>
      <c r="O347" s="3"/>
    </row>
    <row r="348" spans="1:15" ht="15" customHeight="1" x14ac:dyDescent="0.35">
      <c r="A348" s="52" t="s">
        <v>1328</v>
      </c>
      <c r="B348" s="7" t="s">
        <v>1329</v>
      </c>
      <c r="C348" s="6" t="s">
        <v>1330</v>
      </c>
      <c r="D348" s="178" t="s">
        <v>1331</v>
      </c>
      <c r="E348" s="63" t="s">
        <v>1332</v>
      </c>
      <c r="F348" s="51" t="s">
        <v>16</v>
      </c>
      <c r="G348" s="51" t="s">
        <v>16</v>
      </c>
      <c r="H348" s="51" t="s">
        <v>16</v>
      </c>
      <c r="I348" s="3"/>
      <c r="J348" s="155">
        <v>43725</v>
      </c>
      <c r="K348" s="155">
        <v>43725</v>
      </c>
      <c r="L348" s="157"/>
      <c r="M348" s="155">
        <f>VLOOKUP(A348,'USE Oct 18 Website'!$A$1:$E$731,4,0)</f>
        <v>43360</v>
      </c>
      <c r="N348" s="155">
        <f>VLOOKUP(A348,'USE Oct 18 Website'!$A$1:$E$731,5,0)</f>
        <v>43360</v>
      </c>
      <c r="O348" s="3"/>
    </row>
    <row r="349" spans="1:15" ht="14.5" customHeight="1" x14ac:dyDescent="0.35">
      <c r="A349" s="52" t="s">
        <v>1333</v>
      </c>
      <c r="B349" s="7" t="s">
        <v>1334</v>
      </c>
      <c r="C349" s="6" t="s">
        <v>1335</v>
      </c>
      <c r="D349" s="5" t="s">
        <v>1336</v>
      </c>
      <c r="E349" s="52"/>
      <c r="F349" s="51" t="s">
        <v>16</v>
      </c>
      <c r="G349" s="51" t="s">
        <v>16</v>
      </c>
      <c r="H349" s="51" t="s">
        <v>16</v>
      </c>
      <c r="I349" s="3"/>
      <c r="J349" s="155">
        <v>43405</v>
      </c>
      <c r="K349" s="155">
        <v>43405</v>
      </c>
      <c r="L349" s="157"/>
      <c r="M349" s="155">
        <f>VLOOKUP(A349,'USE Oct 18 Website'!$A$1:$E$731,4,0)</f>
        <v>43405</v>
      </c>
      <c r="N349" s="155">
        <f>VLOOKUP(A349,'USE Oct 18 Website'!$A$1:$E$731,5,0)</f>
        <v>43405</v>
      </c>
      <c r="O349" s="3"/>
    </row>
    <row r="350" spans="1:15" x14ac:dyDescent="0.35">
      <c r="A350" s="52" t="s">
        <v>1337</v>
      </c>
      <c r="B350" s="7" t="s">
        <v>1338</v>
      </c>
      <c r="C350" s="6" t="s">
        <v>19</v>
      </c>
      <c r="D350" s="6" t="s">
        <v>1339</v>
      </c>
      <c r="E350" s="52"/>
      <c r="F350" s="51" t="s">
        <v>16</v>
      </c>
      <c r="G350" s="51" t="s">
        <v>16</v>
      </c>
      <c r="H350" s="51" t="s">
        <v>16</v>
      </c>
      <c r="I350" s="3"/>
      <c r="J350" s="155">
        <v>43471</v>
      </c>
      <c r="K350" s="155">
        <v>43471</v>
      </c>
      <c r="L350" s="157"/>
      <c r="M350" s="155">
        <f>VLOOKUP(A350,'USE Oct 18 Website'!$A$1:$E$731,4,0)</f>
        <v>43471</v>
      </c>
      <c r="N350" s="155">
        <f>VLOOKUP(A350,'USE Oct 18 Website'!$A$1:$E$731,5,0)</f>
        <v>43471</v>
      </c>
      <c r="O350" s="3"/>
    </row>
    <row r="351" spans="1:15" ht="15" customHeight="1" x14ac:dyDescent="0.35">
      <c r="A351" s="52" t="s">
        <v>1340</v>
      </c>
      <c r="B351" s="7" t="s">
        <v>1341</v>
      </c>
      <c r="C351" s="6" t="s">
        <v>19</v>
      </c>
      <c r="D351" s="5" t="s">
        <v>1342</v>
      </c>
      <c r="E351" s="52"/>
      <c r="F351" s="51" t="s">
        <v>16</v>
      </c>
      <c r="G351" s="51" t="s">
        <v>16</v>
      </c>
      <c r="H351" s="51" t="s">
        <v>16</v>
      </c>
      <c r="I351" s="3"/>
      <c r="J351" s="155">
        <v>43496</v>
      </c>
      <c r="K351" s="155">
        <v>43496</v>
      </c>
      <c r="L351" s="157"/>
      <c r="M351" s="155">
        <f>VLOOKUP(A351,'USE Oct 18 Website'!$A$1:$E$731,4,0)</f>
        <v>43496</v>
      </c>
      <c r="N351" s="155">
        <f>VLOOKUP(A351,'USE Oct 18 Website'!$A$1:$E$731,5,0)</f>
        <v>43496</v>
      </c>
      <c r="O351" s="3"/>
    </row>
    <row r="352" spans="1:15" ht="15" customHeight="1" x14ac:dyDescent="0.35">
      <c r="A352" s="52" t="s">
        <v>1343</v>
      </c>
      <c r="B352" s="7" t="s">
        <v>1344</v>
      </c>
      <c r="C352" s="6" t="s">
        <v>19</v>
      </c>
      <c r="D352" s="5" t="s">
        <v>1345</v>
      </c>
      <c r="E352" s="52"/>
      <c r="F352" s="51" t="s">
        <v>16</v>
      </c>
      <c r="G352" s="51" t="s">
        <v>16</v>
      </c>
      <c r="H352" s="51" t="s">
        <v>16</v>
      </c>
      <c r="I352" s="3"/>
      <c r="J352" s="155">
        <v>43697</v>
      </c>
      <c r="K352" s="155">
        <v>43697</v>
      </c>
      <c r="L352" s="157"/>
      <c r="M352" s="155">
        <f>VLOOKUP(A352,'USE Oct 18 Website'!$A$1:$E$731,4,0)</f>
        <v>43697</v>
      </c>
      <c r="N352" s="155">
        <f>VLOOKUP(A352,'USE Oct 18 Website'!$A$1:$E$731,5,0)</f>
        <v>43697</v>
      </c>
      <c r="O352" s="3"/>
    </row>
    <row r="353" spans="1:15" ht="15" customHeight="1" x14ac:dyDescent="0.35">
      <c r="A353" s="52" t="s">
        <v>1346</v>
      </c>
      <c r="B353" s="7" t="s">
        <v>1347</v>
      </c>
      <c r="C353" s="6" t="s">
        <v>19</v>
      </c>
      <c r="D353" s="178" t="s">
        <v>1348</v>
      </c>
      <c r="E353" s="63" t="s">
        <v>1349</v>
      </c>
      <c r="F353" s="51" t="s">
        <v>16</v>
      </c>
      <c r="G353" s="51" t="s">
        <v>16</v>
      </c>
      <c r="H353" s="51" t="s">
        <v>16</v>
      </c>
      <c r="I353" s="3"/>
      <c r="J353" s="155">
        <v>43533</v>
      </c>
      <c r="K353" s="155">
        <v>43533</v>
      </c>
      <c r="L353" s="157"/>
      <c r="M353" s="155">
        <f>VLOOKUP(A353,'USE Oct 18 Website'!$A$1:$E$731,4,0)</f>
        <v>43533</v>
      </c>
      <c r="N353" s="155">
        <f>VLOOKUP(A353,'USE Oct 18 Website'!$A$1:$E$731,5,0)</f>
        <v>43533</v>
      </c>
      <c r="O353" s="3"/>
    </row>
    <row r="354" spans="1:15" x14ac:dyDescent="0.35">
      <c r="A354" s="52" t="s">
        <v>1350</v>
      </c>
      <c r="B354" s="7" t="s">
        <v>1351</v>
      </c>
      <c r="C354" s="6" t="s">
        <v>1352</v>
      </c>
      <c r="D354" s="6" t="s">
        <v>1353</v>
      </c>
      <c r="E354" s="52"/>
      <c r="F354" s="51" t="s">
        <v>16</v>
      </c>
      <c r="G354" s="51" t="s">
        <v>16</v>
      </c>
      <c r="H354" s="51" t="s">
        <v>16</v>
      </c>
      <c r="I354" s="3"/>
      <c r="J354" s="155">
        <v>43704</v>
      </c>
      <c r="K354" s="155">
        <v>43704</v>
      </c>
      <c r="L354" s="157"/>
      <c r="M354" s="155">
        <f>VLOOKUP(A354,'USE Oct 18 Website'!$A$1:$E$731,4,0)</f>
        <v>43704</v>
      </c>
      <c r="N354" s="155">
        <f>VLOOKUP(A354,'USE Oct 18 Website'!$A$1:$E$731,5,0)</f>
        <v>43704</v>
      </c>
      <c r="O354" s="3"/>
    </row>
    <row r="355" spans="1:15" ht="14.5" customHeight="1" x14ac:dyDescent="0.35">
      <c r="A355" s="52" t="s">
        <v>1354</v>
      </c>
      <c r="B355" s="7" t="s">
        <v>1355</v>
      </c>
      <c r="C355" s="6" t="s">
        <v>1356</v>
      </c>
      <c r="D355" s="5" t="s">
        <v>1357</v>
      </c>
      <c r="E355" s="52"/>
      <c r="F355" s="51" t="s">
        <v>16</v>
      </c>
      <c r="G355" s="51" t="s">
        <v>16</v>
      </c>
      <c r="H355" s="51" t="s">
        <v>16</v>
      </c>
      <c r="I355" s="3"/>
      <c r="J355" s="155">
        <v>43582</v>
      </c>
      <c r="K355" s="155">
        <v>43582</v>
      </c>
      <c r="L355" s="157"/>
      <c r="M355" s="155">
        <f>VLOOKUP(A355,'USE Oct 18 Website'!$A$1:$E$731,4,0)</f>
        <v>43582</v>
      </c>
      <c r="N355" s="155">
        <f>VLOOKUP(A355,'USE Oct 18 Website'!$A$1:$E$731,5,0)</f>
        <v>43582</v>
      </c>
      <c r="O355" s="3"/>
    </row>
    <row r="356" spans="1:15" ht="15" customHeight="1" x14ac:dyDescent="0.35">
      <c r="A356" s="52" t="s">
        <v>1358</v>
      </c>
      <c r="B356" s="7" t="s">
        <v>1359</v>
      </c>
      <c r="C356" s="6" t="s">
        <v>19</v>
      </c>
      <c r="D356" s="5" t="s">
        <v>1360</v>
      </c>
      <c r="E356" s="52"/>
      <c r="F356" s="51" t="s">
        <v>16</v>
      </c>
      <c r="G356" s="51" t="s">
        <v>16</v>
      </c>
      <c r="H356" s="51" t="s">
        <v>16</v>
      </c>
      <c r="I356" s="3"/>
      <c r="J356" s="155">
        <v>43691</v>
      </c>
      <c r="K356" s="155">
        <v>43691</v>
      </c>
      <c r="L356" s="157"/>
      <c r="M356" s="155">
        <f>VLOOKUP(A356,'USE Oct 18 Website'!$A$1:$E$731,4,0)</f>
        <v>43691</v>
      </c>
      <c r="N356" s="155">
        <f>VLOOKUP(A356,'USE Oct 18 Website'!$A$1:$E$731,5,0)</f>
        <v>43691</v>
      </c>
      <c r="O356" s="3"/>
    </row>
    <row r="357" spans="1:15" x14ac:dyDescent="0.35">
      <c r="A357" s="52" t="s">
        <v>1361</v>
      </c>
      <c r="B357" s="7" t="s">
        <v>1362</v>
      </c>
      <c r="C357" s="6" t="s">
        <v>19</v>
      </c>
      <c r="D357" s="178" t="s">
        <v>1363</v>
      </c>
      <c r="E357" s="63" t="s">
        <v>1364</v>
      </c>
      <c r="F357" s="51" t="s">
        <v>16</v>
      </c>
      <c r="G357" s="51" t="s">
        <v>16</v>
      </c>
      <c r="H357" s="51" t="s">
        <v>16</v>
      </c>
      <c r="I357" s="3"/>
      <c r="J357" s="155">
        <v>43557</v>
      </c>
      <c r="K357" s="155">
        <v>43557</v>
      </c>
      <c r="L357" s="157"/>
      <c r="M357" s="155">
        <f>VLOOKUP(A357,'USE Oct 18 Website'!$A$1:$E$731,4,0)</f>
        <v>43557</v>
      </c>
      <c r="N357" s="155">
        <f>VLOOKUP(A357,'USE Oct 18 Website'!$A$1:$E$731,5,0)</f>
        <v>43557</v>
      </c>
      <c r="O357" s="3"/>
    </row>
    <row r="358" spans="1:15" x14ac:dyDescent="0.35">
      <c r="A358" s="52" t="s">
        <v>1365</v>
      </c>
      <c r="B358" s="7" t="s">
        <v>1366</v>
      </c>
      <c r="C358" s="6" t="s">
        <v>19</v>
      </c>
      <c r="D358" s="5" t="s">
        <v>1367</v>
      </c>
      <c r="E358" s="52"/>
      <c r="F358" s="51" t="s">
        <v>16</v>
      </c>
      <c r="G358" s="51" t="s">
        <v>16</v>
      </c>
      <c r="H358" s="51" t="s">
        <v>16</v>
      </c>
      <c r="I358" s="3"/>
      <c r="J358" s="155">
        <v>43646</v>
      </c>
      <c r="K358" s="155">
        <v>43646</v>
      </c>
      <c r="L358" s="157"/>
      <c r="M358" s="155">
        <f>VLOOKUP(A358,'USE Oct 18 Website'!$A$1:$E$731,4,0)</f>
        <v>43646</v>
      </c>
      <c r="N358" s="155">
        <f>VLOOKUP(A358,'USE Oct 18 Website'!$A$1:$E$731,5,0)</f>
        <v>43646</v>
      </c>
      <c r="O358" s="3"/>
    </row>
    <row r="359" spans="1:15" ht="14.5" customHeight="1" x14ac:dyDescent="0.35">
      <c r="A359" s="52" t="s">
        <v>1368</v>
      </c>
      <c r="B359" s="7" t="s">
        <v>1369</v>
      </c>
      <c r="C359" s="6" t="s">
        <v>19</v>
      </c>
      <c r="D359" s="5" t="s">
        <v>1370</v>
      </c>
      <c r="E359" s="52"/>
      <c r="F359" s="51" t="s">
        <v>16</v>
      </c>
      <c r="G359" s="51" t="s">
        <v>16</v>
      </c>
      <c r="H359" s="51" t="s">
        <v>16</v>
      </c>
      <c r="I359" s="3"/>
      <c r="J359" s="155">
        <v>43476</v>
      </c>
      <c r="K359" s="155">
        <v>43476</v>
      </c>
      <c r="L359" s="157"/>
      <c r="M359" s="155">
        <f>VLOOKUP(A359,'USE Oct 18 Website'!$A$1:$E$731,4,0)</f>
        <v>43476</v>
      </c>
      <c r="N359" s="155">
        <f>VLOOKUP(A359,'USE Oct 18 Website'!$A$1:$E$731,5,0)</f>
        <v>43476</v>
      </c>
      <c r="O359" s="3"/>
    </row>
    <row r="360" spans="1:15" ht="15" customHeight="1" x14ac:dyDescent="0.35">
      <c r="A360" s="52" t="s">
        <v>1371</v>
      </c>
      <c r="B360" s="7" t="s">
        <v>1372</v>
      </c>
      <c r="C360" s="6" t="s">
        <v>19</v>
      </c>
      <c r="D360" s="57" t="s">
        <v>1373</v>
      </c>
      <c r="E360" s="52"/>
      <c r="F360" s="51" t="s">
        <v>16</v>
      </c>
      <c r="G360" s="51" t="s">
        <v>16</v>
      </c>
      <c r="H360" s="51" t="s">
        <v>16</v>
      </c>
      <c r="I360" s="3"/>
      <c r="J360" s="155">
        <v>43386</v>
      </c>
      <c r="K360" s="155">
        <v>43386</v>
      </c>
      <c r="L360" s="157"/>
      <c r="M360" s="155">
        <f>VLOOKUP(A360,'USE Oct 18 Website'!$A$1:$E$731,4,0)</f>
        <v>43386</v>
      </c>
      <c r="N360" s="155">
        <f>VLOOKUP(A360,'USE Oct 18 Website'!$A$1:$E$731,5,0)</f>
        <v>43386</v>
      </c>
      <c r="O360" s="3"/>
    </row>
    <row r="361" spans="1:15" ht="14.5" customHeight="1" x14ac:dyDescent="0.35">
      <c r="A361" s="52" t="s">
        <v>1374</v>
      </c>
      <c r="B361" s="7" t="s">
        <v>1375</v>
      </c>
      <c r="C361" s="6" t="s">
        <v>1376</v>
      </c>
      <c r="D361" s="177" t="s">
        <v>1377</v>
      </c>
      <c r="E361" s="52"/>
      <c r="F361" s="51" t="s">
        <v>16</v>
      </c>
      <c r="G361" s="51" t="s">
        <v>16</v>
      </c>
      <c r="H361" s="51" t="s">
        <v>16</v>
      </c>
      <c r="I361" s="3"/>
      <c r="J361" s="155">
        <v>43738</v>
      </c>
      <c r="K361" s="155">
        <v>43738</v>
      </c>
      <c r="L361" s="157"/>
      <c r="M361" s="155">
        <f>VLOOKUP(A361,'USE Oct 18 Website'!$A$1:$E$731,4,0)</f>
        <v>43373</v>
      </c>
      <c r="N361" s="155">
        <f>VLOOKUP(A361,'USE Oct 18 Website'!$A$1:$E$731,5,0)</f>
        <v>43373</v>
      </c>
      <c r="O361" s="3"/>
    </row>
    <row r="362" spans="1:15" ht="29.15" customHeight="1" x14ac:dyDescent="0.35">
      <c r="A362" s="52" t="s">
        <v>1378</v>
      </c>
      <c r="B362" s="7" t="s">
        <v>1379</v>
      </c>
      <c r="C362" s="6" t="s">
        <v>1380</v>
      </c>
      <c r="D362" s="5" t="s">
        <v>1381</v>
      </c>
      <c r="E362" s="52"/>
      <c r="F362" s="51" t="s">
        <v>16</v>
      </c>
      <c r="G362" s="51" t="s">
        <v>16</v>
      </c>
      <c r="H362" s="51" t="s">
        <v>16</v>
      </c>
      <c r="I362" s="3"/>
      <c r="J362" s="155">
        <v>43521</v>
      </c>
      <c r="K362" s="155">
        <v>43521</v>
      </c>
      <c r="L362" s="157"/>
      <c r="M362" s="155">
        <f>VLOOKUP(A362,'USE Oct 18 Website'!$A$1:$E$731,4,0)</f>
        <v>43521</v>
      </c>
      <c r="N362" s="155">
        <f>VLOOKUP(A362,'USE Oct 18 Website'!$A$1:$E$731,5,0)</f>
        <v>43521</v>
      </c>
      <c r="O362" s="3"/>
    </row>
    <row r="363" spans="1:15" ht="15" customHeight="1" x14ac:dyDescent="0.35">
      <c r="A363" s="52" t="s">
        <v>1382</v>
      </c>
      <c r="B363" s="7" t="s">
        <v>1383</v>
      </c>
      <c r="C363" s="6" t="s">
        <v>1384</v>
      </c>
      <c r="D363" s="5" t="s">
        <v>1385</v>
      </c>
      <c r="E363" s="52"/>
      <c r="F363" s="51" t="s">
        <v>16</v>
      </c>
      <c r="G363" s="51" t="s">
        <v>16</v>
      </c>
      <c r="H363" s="51" t="s">
        <v>16</v>
      </c>
      <c r="I363" s="3"/>
      <c r="J363" s="155">
        <v>43607</v>
      </c>
      <c r="K363" s="155">
        <v>43607</v>
      </c>
      <c r="L363" s="157"/>
      <c r="M363" s="155">
        <f>VLOOKUP(A363,'USE Oct 18 Website'!$A$1:$E$731,4,0)</f>
        <v>43607</v>
      </c>
      <c r="N363" s="155">
        <f>VLOOKUP(A363,'USE Oct 18 Website'!$A$1:$E$731,5,0)</f>
        <v>43607</v>
      </c>
      <c r="O363" s="3"/>
    </row>
    <row r="364" spans="1:15" ht="15" customHeight="1" x14ac:dyDescent="0.35">
      <c r="A364" s="94" t="s">
        <v>1386</v>
      </c>
      <c r="B364" s="13" t="s">
        <v>1387</v>
      </c>
      <c r="C364" s="6" t="s">
        <v>1388</v>
      </c>
      <c r="D364" s="22" t="s">
        <v>1389</v>
      </c>
      <c r="E364" s="94"/>
      <c r="F364" s="51" t="s">
        <v>16</v>
      </c>
      <c r="G364" s="51" t="s">
        <v>16</v>
      </c>
      <c r="H364" s="51" t="s">
        <v>16</v>
      </c>
      <c r="I364" s="3"/>
      <c r="J364" s="155">
        <v>43638</v>
      </c>
      <c r="K364" s="155">
        <v>43638</v>
      </c>
      <c r="L364" s="157"/>
      <c r="M364" s="155">
        <f>VLOOKUP(A364,'USE Oct 18 Website'!$A$1:$E$731,4,0)</f>
        <v>43638</v>
      </c>
      <c r="N364" s="155">
        <f>VLOOKUP(A364,'USE Oct 18 Website'!$A$1:$E$731,5,0)</f>
        <v>43638</v>
      </c>
      <c r="O364" s="3"/>
    </row>
    <row r="365" spans="1:15" x14ac:dyDescent="0.35">
      <c r="A365" s="52" t="s">
        <v>1390</v>
      </c>
      <c r="B365" s="7" t="s">
        <v>1391</v>
      </c>
      <c r="C365" s="6" t="s">
        <v>1392</v>
      </c>
      <c r="D365" s="5" t="s">
        <v>1393</v>
      </c>
      <c r="E365" s="52"/>
      <c r="F365" s="51" t="s">
        <v>16</v>
      </c>
      <c r="G365" s="51" t="s">
        <v>16</v>
      </c>
      <c r="H365" s="51" t="s">
        <v>16</v>
      </c>
      <c r="I365" s="3"/>
      <c r="J365" s="155">
        <v>43646</v>
      </c>
      <c r="K365" s="155">
        <v>43646</v>
      </c>
      <c r="L365" s="157"/>
      <c r="M365" s="155">
        <f>VLOOKUP(A365,'USE Oct 18 Website'!$A$1:$E$731,4,0)</f>
        <v>43646</v>
      </c>
      <c r="N365" s="155">
        <f>VLOOKUP(A365,'USE Oct 18 Website'!$A$1:$E$731,5,0)</f>
        <v>43646</v>
      </c>
      <c r="O365" s="3"/>
    </row>
    <row r="366" spans="1:15" x14ac:dyDescent="0.35">
      <c r="A366" s="52" t="s">
        <v>1394</v>
      </c>
      <c r="B366" s="7" t="s">
        <v>1395</v>
      </c>
      <c r="C366" s="6" t="s">
        <v>1396</v>
      </c>
      <c r="D366" s="5" t="s">
        <v>1397</v>
      </c>
      <c r="E366" s="52"/>
      <c r="F366" s="51" t="s">
        <v>16</v>
      </c>
      <c r="G366" s="51" t="s">
        <v>16</v>
      </c>
      <c r="H366" s="51" t="s">
        <v>16</v>
      </c>
      <c r="I366" s="3"/>
      <c r="J366" s="155">
        <v>43604</v>
      </c>
      <c r="K366" s="155">
        <v>43604</v>
      </c>
      <c r="L366" s="157"/>
      <c r="M366" s="155">
        <f>VLOOKUP(A366,'USE Oct 18 Website'!$A$1:$E$731,4,0)</f>
        <v>43604</v>
      </c>
      <c r="N366" s="155">
        <f>VLOOKUP(A366,'USE Oct 18 Website'!$A$1:$E$731,5,0)</f>
        <v>43604</v>
      </c>
      <c r="O366" s="3"/>
    </row>
    <row r="367" spans="1:15" ht="14.5" customHeight="1" x14ac:dyDescent="0.35">
      <c r="A367" s="52" t="s">
        <v>1398</v>
      </c>
      <c r="B367" s="7" t="s">
        <v>1399</v>
      </c>
      <c r="C367" s="6" t="s">
        <v>19</v>
      </c>
      <c r="D367" s="6" t="s">
        <v>1400</v>
      </c>
      <c r="E367" s="52"/>
      <c r="F367" s="51" t="s">
        <v>16</v>
      </c>
      <c r="G367" s="51" t="s">
        <v>16</v>
      </c>
      <c r="H367" s="51" t="s">
        <v>16</v>
      </c>
      <c r="I367" s="3"/>
      <c r="J367" s="155">
        <v>43555</v>
      </c>
      <c r="K367" s="155">
        <v>43555</v>
      </c>
      <c r="L367" s="157"/>
      <c r="M367" s="155">
        <f>VLOOKUP(A367,'USE Oct 18 Website'!$A$1:$E$731,4,0)</f>
        <v>43555</v>
      </c>
      <c r="N367" s="155">
        <f>VLOOKUP(A367,'USE Oct 18 Website'!$A$1:$E$731,5,0)</f>
        <v>43555</v>
      </c>
      <c r="O367" s="3"/>
    </row>
    <row r="368" spans="1:15" x14ac:dyDescent="0.35">
      <c r="A368" s="94" t="s">
        <v>1401</v>
      </c>
      <c r="B368" s="13" t="s">
        <v>1402</v>
      </c>
      <c r="C368" s="6" t="s">
        <v>1403</v>
      </c>
      <c r="D368" s="58" t="s">
        <v>1404</v>
      </c>
      <c r="E368" s="93" t="s">
        <v>1405</v>
      </c>
      <c r="F368" s="51" t="s">
        <v>16</v>
      </c>
      <c r="G368" s="51" t="s">
        <v>16</v>
      </c>
      <c r="H368" s="51" t="s">
        <v>16</v>
      </c>
      <c r="I368" s="3"/>
      <c r="J368" s="155">
        <v>43556</v>
      </c>
      <c r="K368" s="155">
        <v>43556</v>
      </c>
      <c r="L368" s="157"/>
      <c r="M368" s="155">
        <f>VLOOKUP(A368,'USE Oct 18 Website'!$A$1:$E$731,4,0)</f>
        <v>43556</v>
      </c>
      <c r="N368" s="155">
        <f>VLOOKUP(A368,'USE Oct 18 Website'!$A$1:$E$731,5,0)</f>
        <v>43556</v>
      </c>
      <c r="O368" s="3"/>
    </row>
    <row r="369" spans="1:15" ht="15.75" customHeight="1" x14ac:dyDescent="0.35">
      <c r="A369" s="52" t="s">
        <v>1406</v>
      </c>
      <c r="B369" s="7" t="s">
        <v>1407</v>
      </c>
      <c r="C369" s="6" t="s">
        <v>19</v>
      </c>
      <c r="D369" s="5" t="s">
        <v>1408</v>
      </c>
      <c r="E369" s="52"/>
      <c r="F369" s="51" t="s">
        <v>16</v>
      </c>
      <c r="G369" s="51" t="s">
        <v>16</v>
      </c>
      <c r="H369" s="51" t="s">
        <v>16</v>
      </c>
      <c r="I369" s="12"/>
      <c r="J369" s="167">
        <v>43473</v>
      </c>
      <c r="K369" s="167">
        <v>43473</v>
      </c>
      <c r="L369" s="159"/>
      <c r="M369" s="155">
        <f>VLOOKUP(A369,'USE Oct 18 Website'!$A$1:$E$731,4,0)</f>
        <v>43473</v>
      </c>
      <c r="N369" s="155">
        <f>VLOOKUP(A369,'USE Oct 18 Website'!$A$1:$E$731,5,0)</f>
        <v>43473</v>
      </c>
      <c r="O369" s="12"/>
    </row>
    <row r="370" spans="1:15" ht="15" customHeight="1" x14ac:dyDescent="0.35">
      <c r="A370" s="52" t="s">
        <v>1409</v>
      </c>
      <c r="B370" s="7" t="s">
        <v>1410</v>
      </c>
      <c r="C370" s="6" t="s">
        <v>19</v>
      </c>
      <c r="D370" s="5" t="s">
        <v>1411</v>
      </c>
      <c r="E370" s="52"/>
      <c r="F370" s="51" t="s">
        <v>16</v>
      </c>
      <c r="G370" s="51" t="s">
        <v>16</v>
      </c>
      <c r="H370" s="51" t="s">
        <v>16</v>
      </c>
      <c r="I370" s="3"/>
      <c r="J370" s="155">
        <v>43690</v>
      </c>
      <c r="K370" s="155">
        <v>43690</v>
      </c>
      <c r="L370" s="157"/>
      <c r="M370" s="155">
        <f>VLOOKUP(A370,'USE Oct 18 Website'!$A$1:$E$731,4,0)</f>
        <v>43690</v>
      </c>
      <c r="N370" s="155">
        <f>VLOOKUP(A370,'USE Oct 18 Website'!$A$1:$E$731,5,0)</f>
        <v>43690</v>
      </c>
      <c r="O370" s="3"/>
    </row>
    <row r="371" spans="1:15" ht="14.5" customHeight="1" x14ac:dyDescent="0.35">
      <c r="A371" s="52" t="s">
        <v>1412</v>
      </c>
      <c r="B371" s="7" t="s">
        <v>1413</v>
      </c>
      <c r="C371" s="6" t="s">
        <v>19</v>
      </c>
      <c r="D371" s="6" t="s">
        <v>1414</v>
      </c>
      <c r="E371" s="52"/>
      <c r="F371" s="51" t="s">
        <v>16</v>
      </c>
      <c r="G371" s="51" t="s">
        <v>16</v>
      </c>
      <c r="H371" s="51" t="s">
        <v>16</v>
      </c>
      <c r="I371" s="3"/>
      <c r="J371" s="155">
        <v>43631</v>
      </c>
      <c r="K371" s="155">
        <v>43631</v>
      </c>
      <c r="L371" s="157"/>
      <c r="M371" s="155">
        <f>VLOOKUP(A371,'USE Oct 18 Website'!$A$1:$E$731,4,0)</f>
        <v>43631</v>
      </c>
      <c r="N371" s="155">
        <f>VLOOKUP(A371,'USE Oct 18 Website'!$A$1:$E$731,5,0)</f>
        <v>43631</v>
      </c>
      <c r="O371" s="3"/>
    </row>
    <row r="372" spans="1:15" ht="14.5" customHeight="1" x14ac:dyDescent="0.35">
      <c r="A372" s="52" t="s">
        <v>1415</v>
      </c>
      <c r="B372" s="7" t="s">
        <v>1416</v>
      </c>
      <c r="C372" s="6" t="s">
        <v>1417</v>
      </c>
      <c r="D372" s="5" t="s">
        <v>1418</v>
      </c>
      <c r="E372" s="52"/>
      <c r="F372" s="51" t="s">
        <v>16</v>
      </c>
      <c r="G372" s="51" t="s">
        <v>16</v>
      </c>
      <c r="H372" s="51" t="s">
        <v>16</v>
      </c>
      <c r="I372" s="1"/>
      <c r="J372" s="155">
        <v>43404</v>
      </c>
      <c r="K372" s="155">
        <v>43404</v>
      </c>
      <c r="L372" s="158"/>
      <c r="M372" s="155">
        <f>VLOOKUP(A372,'USE Oct 18 Website'!$A$1:$E$731,4,0)</f>
        <v>43404</v>
      </c>
      <c r="N372" s="155">
        <f>VLOOKUP(A372,'USE Oct 18 Website'!$A$1:$E$731,5,0)</f>
        <v>43404</v>
      </c>
      <c r="O372" s="1"/>
    </row>
    <row r="373" spans="1:15" ht="15.75" customHeight="1" x14ac:dyDescent="0.35">
      <c r="A373" s="52" t="s">
        <v>1419</v>
      </c>
      <c r="B373" s="7" t="s">
        <v>1420</v>
      </c>
      <c r="C373" s="6" t="s">
        <v>19</v>
      </c>
      <c r="D373" s="5" t="s">
        <v>1421</v>
      </c>
      <c r="E373" s="52"/>
      <c r="F373" s="51" t="s">
        <v>16</v>
      </c>
      <c r="G373" s="51" t="s">
        <v>16</v>
      </c>
      <c r="H373" s="51" t="s">
        <v>16</v>
      </c>
      <c r="I373" s="3"/>
      <c r="J373" s="155">
        <v>43542</v>
      </c>
      <c r="K373" s="155">
        <v>43542</v>
      </c>
      <c r="L373" s="157"/>
      <c r="M373" s="155">
        <f>VLOOKUP(A373,'USE Oct 18 Website'!$A$1:$E$731,4,0)</f>
        <v>43542</v>
      </c>
      <c r="N373" s="155">
        <f>VLOOKUP(A373,'USE Oct 18 Website'!$A$1:$E$731,5,0)</f>
        <v>43542</v>
      </c>
      <c r="O373" s="3"/>
    </row>
    <row r="374" spans="1:15" ht="14.5" customHeight="1" x14ac:dyDescent="0.35">
      <c r="A374" s="52" t="s">
        <v>1422</v>
      </c>
      <c r="B374" s="7" t="s">
        <v>1423</v>
      </c>
      <c r="C374" s="6" t="s">
        <v>19</v>
      </c>
      <c r="D374" s="122" t="s">
        <v>1424</v>
      </c>
      <c r="E374" s="52"/>
      <c r="F374" s="51" t="s">
        <v>16</v>
      </c>
      <c r="G374" s="51" t="s">
        <v>16</v>
      </c>
      <c r="H374" s="51" t="s">
        <v>16</v>
      </c>
      <c r="I374" s="3"/>
      <c r="J374" s="155">
        <v>43709</v>
      </c>
      <c r="K374" s="155">
        <v>43709</v>
      </c>
      <c r="L374" s="157"/>
      <c r="M374" s="155">
        <f>VLOOKUP(A374,'USE Oct 18 Website'!$A$1:$E$731,4,0)</f>
        <v>43709</v>
      </c>
      <c r="N374" s="155">
        <f>VLOOKUP(A374,'USE Oct 18 Website'!$A$1:$E$731,5,0)</f>
        <v>43709</v>
      </c>
      <c r="O374" s="3"/>
    </row>
    <row r="375" spans="1:15" x14ac:dyDescent="0.35">
      <c r="A375" s="52" t="s">
        <v>1425</v>
      </c>
      <c r="B375" s="7" t="s">
        <v>1426</v>
      </c>
      <c r="C375" s="6" t="s">
        <v>1427</v>
      </c>
      <c r="D375" s="176" t="s">
        <v>1428</v>
      </c>
      <c r="E375" s="5" t="s">
        <v>1429</v>
      </c>
      <c r="F375" s="51" t="s">
        <v>16</v>
      </c>
      <c r="G375" s="51" t="s">
        <v>16</v>
      </c>
      <c r="H375" s="51" t="s">
        <v>16</v>
      </c>
      <c r="I375" s="3"/>
      <c r="J375" s="155">
        <v>43689</v>
      </c>
      <c r="K375" s="155">
        <v>43689</v>
      </c>
      <c r="L375" s="157"/>
      <c r="M375" s="155">
        <f>VLOOKUP(A375,'USE Oct 18 Website'!$A$1:$E$731,4,0)</f>
        <v>43689</v>
      </c>
      <c r="N375" s="155">
        <f>VLOOKUP(A375,'USE Oct 18 Website'!$A$1:$E$731,5,0)</f>
        <v>43689</v>
      </c>
      <c r="O375" s="3"/>
    </row>
    <row r="376" spans="1:15" ht="15" customHeight="1" x14ac:dyDescent="0.35">
      <c r="A376" s="52" t="s">
        <v>1430</v>
      </c>
      <c r="B376" s="7" t="s">
        <v>1431</v>
      </c>
      <c r="C376" s="6" t="s">
        <v>19</v>
      </c>
      <c r="D376" s="5" t="s">
        <v>1432</v>
      </c>
      <c r="E376" s="52"/>
      <c r="F376" s="51" t="s">
        <v>16</v>
      </c>
      <c r="G376" s="51" t="s">
        <v>16</v>
      </c>
      <c r="H376" s="51" t="s">
        <v>16</v>
      </c>
      <c r="I376" s="3"/>
      <c r="J376" s="155">
        <v>43641</v>
      </c>
      <c r="K376" s="155">
        <v>43676</v>
      </c>
      <c r="L376" s="157"/>
      <c r="M376" s="155">
        <f>VLOOKUP(A376,'USE Oct 18 Website'!$A$1:$E$731,4,0)</f>
        <v>43641</v>
      </c>
      <c r="N376" s="155">
        <f>VLOOKUP(A376,'USE Oct 18 Website'!$A$1:$E$731,5,0)</f>
        <v>43676</v>
      </c>
      <c r="O376" s="3"/>
    </row>
    <row r="377" spans="1:15" ht="15" customHeight="1" x14ac:dyDescent="0.35">
      <c r="A377" s="52" t="s">
        <v>1433</v>
      </c>
      <c r="B377" s="7" t="s">
        <v>1434</v>
      </c>
      <c r="C377" s="6" t="s">
        <v>19</v>
      </c>
      <c r="D377" s="5" t="s">
        <v>1435</v>
      </c>
      <c r="E377" s="52"/>
      <c r="F377" s="51" t="s">
        <v>16</v>
      </c>
      <c r="G377" s="51" t="s">
        <v>16</v>
      </c>
      <c r="H377" s="51" t="s">
        <v>16</v>
      </c>
      <c r="I377" s="3"/>
      <c r="J377" s="155">
        <v>43820</v>
      </c>
      <c r="K377" s="155">
        <v>43661</v>
      </c>
      <c r="L377" s="157"/>
      <c r="M377" s="155">
        <f>VLOOKUP(A377,'USE Oct 18 Website'!$A$1:$E$731,4,0)</f>
        <v>43820</v>
      </c>
      <c r="N377" s="155">
        <f>VLOOKUP(A377,'USE Oct 18 Website'!$A$1:$E$731,5,0)</f>
        <v>43661</v>
      </c>
      <c r="O377" s="3"/>
    </row>
    <row r="378" spans="1:15" ht="14.5" customHeight="1" x14ac:dyDescent="0.35">
      <c r="A378" s="56" t="s">
        <v>1436</v>
      </c>
      <c r="B378" s="6" t="s">
        <v>1437</v>
      </c>
      <c r="C378" s="6" t="s">
        <v>1438</v>
      </c>
      <c r="D378" s="27" t="s">
        <v>1439</v>
      </c>
      <c r="E378" s="56"/>
      <c r="F378" s="51" t="s">
        <v>16</v>
      </c>
      <c r="G378" s="51" t="s">
        <v>16</v>
      </c>
      <c r="H378" s="51" t="s">
        <v>16</v>
      </c>
      <c r="I378" s="3"/>
      <c r="J378" s="155">
        <v>43666</v>
      </c>
      <c r="K378" s="155">
        <v>43666</v>
      </c>
      <c r="L378" s="157"/>
      <c r="M378" s="155">
        <f>VLOOKUP(A378,'USE Oct 18 Website'!$A$1:$E$731,4,0)</f>
        <v>43666</v>
      </c>
      <c r="N378" s="155">
        <f>VLOOKUP(A378,'USE Oct 18 Website'!$A$1:$E$731,5,0)</f>
        <v>43666</v>
      </c>
      <c r="O378" s="3"/>
    </row>
    <row r="379" spans="1:15" ht="14.5" customHeight="1" x14ac:dyDescent="0.35">
      <c r="A379" s="52" t="s">
        <v>1440</v>
      </c>
      <c r="B379" s="7" t="s">
        <v>1441</v>
      </c>
      <c r="C379" s="6" t="s">
        <v>19</v>
      </c>
      <c r="D379" s="5" t="s">
        <v>1442</v>
      </c>
      <c r="E379" s="52"/>
      <c r="F379" s="51" t="s">
        <v>16</v>
      </c>
      <c r="G379" s="51" t="s">
        <v>16</v>
      </c>
      <c r="H379" s="51" t="s">
        <v>16</v>
      </c>
      <c r="I379" s="3"/>
      <c r="J379" s="155">
        <v>43495</v>
      </c>
      <c r="K379" s="155">
        <v>43495</v>
      </c>
      <c r="L379" s="157"/>
      <c r="M379" s="155">
        <f>VLOOKUP(A379,'USE Oct 18 Website'!$A$1:$E$731,4,0)</f>
        <v>43495</v>
      </c>
      <c r="N379" s="155">
        <f>VLOOKUP(A379,'USE Oct 18 Website'!$A$1:$E$731,5,0)</f>
        <v>43495</v>
      </c>
      <c r="O379" s="3"/>
    </row>
    <row r="380" spans="1:15" x14ac:dyDescent="0.35">
      <c r="A380" s="52" t="s">
        <v>1443</v>
      </c>
      <c r="B380" s="7" t="s">
        <v>1444</v>
      </c>
      <c r="C380" s="6" t="s">
        <v>1445</v>
      </c>
      <c r="D380" s="178" t="s">
        <v>1446</v>
      </c>
      <c r="E380" s="63" t="s">
        <v>1447</v>
      </c>
      <c r="F380" s="51" t="s">
        <v>16</v>
      </c>
      <c r="G380" s="51" t="s">
        <v>16</v>
      </c>
      <c r="H380" s="51" t="s">
        <v>16</v>
      </c>
      <c r="I380" s="3"/>
      <c r="J380" s="155">
        <v>43685</v>
      </c>
      <c r="K380" s="155">
        <v>43685</v>
      </c>
      <c r="L380" s="157"/>
      <c r="M380" s="155">
        <f>VLOOKUP(A380,'USE Oct 18 Website'!$A$1:$E$731,4,0)</f>
        <v>43685</v>
      </c>
      <c r="N380" s="155">
        <f>VLOOKUP(A380,'USE Oct 18 Website'!$A$1:$E$731,5,0)</f>
        <v>43685</v>
      </c>
      <c r="O380" s="3"/>
    </row>
    <row r="381" spans="1:15" x14ac:dyDescent="0.35">
      <c r="A381" s="52" t="s">
        <v>1448</v>
      </c>
      <c r="B381" s="7" t="s">
        <v>1449</v>
      </c>
      <c r="C381" s="6" t="s">
        <v>19</v>
      </c>
      <c r="D381" s="5" t="s">
        <v>1450</v>
      </c>
      <c r="E381" s="52"/>
      <c r="F381" s="51" t="s">
        <v>16</v>
      </c>
      <c r="G381" s="51" t="s">
        <v>16</v>
      </c>
      <c r="H381" s="51" t="s">
        <v>16</v>
      </c>
      <c r="I381" s="3"/>
      <c r="J381" s="155">
        <v>43504</v>
      </c>
      <c r="K381" s="155">
        <v>43504</v>
      </c>
      <c r="L381" s="157"/>
      <c r="M381" s="155">
        <f>VLOOKUP(A381,'USE Oct 18 Website'!$A$1:$E$731,4,0)</f>
        <v>43504</v>
      </c>
      <c r="N381" s="155">
        <f>VLOOKUP(A381,'USE Oct 18 Website'!$A$1:$E$731,5,0)</f>
        <v>43504</v>
      </c>
      <c r="O381" s="3"/>
    </row>
    <row r="382" spans="1:15" ht="14.5" customHeight="1" x14ac:dyDescent="0.35">
      <c r="A382" s="52" t="s">
        <v>1451</v>
      </c>
      <c r="B382" s="7" t="s">
        <v>1452</v>
      </c>
      <c r="C382" s="6" t="s">
        <v>1453</v>
      </c>
      <c r="D382" s="177" t="s">
        <v>1454</v>
      </c>
      <c r="E382" s="179" t="s">
        <v>1455</v>
      </c>
      <c r="F382" s="51" t="s">
        <v>16</v>
      </c>
      <c r="G382" s="51" t="s">
        <v>16</v>
      </c>
      <c r="H382" s="51" t="s">
        <v>16</v>
      </c>
      <c r="I382" s="3"/>
      <c r="J382" s="155">
        <v>43644</v>
      </c>
      <c r="K382" s="155">
        <v>43644</v>
      </c>
      <c r="L382" s="157"/>
      <c r="M382" s="155">
        <f>VLOOKUP(A382,'USE Oct 18 Website'!$A$1:$E$731,4,0)</f>
        <v>43644</v>
      </c>
      <c r="N382" s="155">
        <f>VLOOKUP(A382,'USE Oct 18 Website'!$A$1:$E$731,5,0)</f>
        <v>43644</v>
      </c>
      <c r="O382" s="3"/>
    </row>
    <row r="383" spans="1:15" ht="29.25" customHeight="1" x14ac:dyDescent="0.35">
      <c r="A383" s="52" t="s">
        <v>1456</v>
      </c>
      <c r="B383" s="7" t="s">
        <v>1457</v>
      </c>
      <c r="C383" s="6" t="s">
        <v>19</v>
      </c>
      <c r="D383" s="5" t="s">
        <v>1458</v>
      </c>
      <c r="E383" s="52"/>
      <c r="F383" s="51" t="s">
        <v>16</v>
      </c>
      <c r="G383" s="51" t="s">
        <v>16</v>
      </c>
      <c r="H383" s="51" t="s">
        <v>16</v>
      </c>
      <c r="I383" s="3"/>
      <c r="J383" s="155">
        <v>43707</v>
      </c>
      <c r="K383" s="155">
        <v>43707</v>
      </c>
      <c r="L383" s="157"/>
      <c r="M383" s="155">
        <f>VLOOKUP(A383,'USE Oct 18 Website'!$A$1:$E$731,4,0)</f>
        <v>43707</v>
      </c>
      <c r="N383" s="155">
        <f>VLOOKUP(A383,'USE Oct 18 Website'!$A$1:$E$731,5,0)</f>
        <v>43707</v>
      </c>
      <c r="O383" s="3"/>
    </row>
    <row r="384" spans="1:15" ht="15" customHeight="1" x14ac:dyDescent="0.35">
      <c r="A384" s="52" t="s">
        <v>1459</v>
      </c>
      <c r="B384" s="7" t="s">
        <v>1460</v>
      </c>
      <c r="C384" s="6" t="s">
        <v>19</v>
      </c>
      <c r="D384" s="178" t="s">
        <v>1461</v>
      </c>
      <c r="E384" s="63" t="s">
        <v>1462</v>
      </c>
      <c r="F384" s="51" t="s">
        <v>16</v>
      </c>
      <c r="G384" s="51" t="s">
        <v>16</v>
      </c>
      <c r="H384" s="51" t="s">
        <v>16</v>
      </c>
      <c r="I384" s="3"/>
      <c r="J384" s="155">
        <v>43373</v>
      </c>
      <c r="K384" s="155">
        <v>43373</v>
      </c>
      <c r="L384" s="157"/>
      <c r="M384" s="155">
        <f>VLOOKUP(A384,'USE Oct 18 Website'!$A$1:$E$731,4,0)</f>
        <v>43373</v>
      </c>
      <c r="N384" s="155">
        <f>VLOOKUP(A384,'USE Oct 18 Website'!$A$1:$E$731,5,0)</f>
        <v>43373</v>
      </c>
      <c r="O384" s="3"/>
    </row>
    <row r="385" spans="1:15" ht="14.5" customHeight="1" x14ac:dyDescent="0.35">
      <c r="A385" s="52" t="s">
        <v>1463</v>
      </c>
      <c r="B385" s="7" t="s">
        <v>1464</v>
      </c>
      <c r="C385" s="6" t="s">
        <v>1465</v>
      </c>
      <c r="D385" s="5" t="s">
        <v>1466</v>
      </c>
      <c r="E385" s="52"/>
      <c r="F385" s="51" t="s">
        <v>16</v>
      </c>
      <c r="G385" s="51" t="s">
        <v>16</v>
      </c>
      <c r="H385" s="51" t="s">
        <v>16</v>
      </c>
      <c r="I385" s="3"/>
      <c r="J385" s="155">
        <v>43647</v>
      </c>
      <c r="K385" s="155">
        <v>43647</v>
      </c>
      <c r="L385" s="157"/>
      <c r="M385" s="155">
        <f>VLOOKUP(A385,'USE Oct 18 Website'!$A$1:$E$731,4,0)</f>
        <v>43647</v>
      </c>
      <c r="N385" s="155">
        <f>VLOOKUP(A385,'USE Oct 18 Website'!$A$1:$E$731,5,0)</f>
        <v>43647</v>
      </c>
      <c r="O385" s="3"/>
    </row>
    <row r="386" spans="1:15" ht="15" customHeight="1" x14ac:dyDescent="0.35">
      <c r="A386" s="52" t="s">
        <v>1467</v>
      </c>
      <c r="B386" s="7" t="s">
        <v>1468</v>
      </c>
      <c r="C386" s="6" t="s">
        <v>19</v>
      </c>
      <c r="D386" s="5" t="s">
        <v>1469</v>
      </c>
      <c r="E386" s="41"/>
      <c r="F386" s="51" t="s">
        <v>16</v>
      </c>
      <c r="G386" s="51" t="s">
        <v>16</v>
      </c>
      <c r="H386" s="51" t="s">
        <v>16</v>
      </c>
      <c r="I386" s="3"/>
      <c r="J386" s="155">
        <v>43496</v>
      </c>
      <c r="K386" s="155">
        <v>43496</v>
      </c>
      <c r="L386" s="157"/>
      <c r="M386" s="155">
        <f>VLOOKUP(A386,'USE Oct 18 Website'!$A$1:$E$731,4,0)</f>
        <v>43496</v>
      </c>
      <c r="N386" s="155">
        <f>VLOOKUP(A386,'USE Oct 18 Website'!$A$1:$E$731,5,0)</f>
        <v>43496</v>
      </c>
      <c r="O386" s="3"/>
    </row>
    <row r="387" spans="1:15" ht="15.75" customHeight="1" x14ac:dyDescent="0.35">
      <c r="A387" s="27" t="s">
        <v>1470</v>
      </c>
      <c r="B387" s="13" t="s">
        <v>1471</v>
      </c>
      <c r="C387" s="6" t="s">
        <v>19</v>
      </c>
      <c r="D387" s="93" t="s">
        <v>1472</v>
      </c>
      <c r="E387" s="6"/>
      <c r="F387" s="51" t="s">
        <v>16</v>
      </c>
      <c r="G387" s="51" t="s">
        <v>16</v>
      </c>
      <c r="H387" s="51" t="s">
        <v>16</v>
      </c>
      <c r="I387" s="3"/>
      <c r="J387" s="155">
        <v>43665</v>
      </c>
      <c r="K387" s="155">
        <v>43665</v>
      </c>
      <c r="L387" s="157"/>
      <c r="M387" s="155">
        <f>VLOOKUP(A387,'USE Oct 18 Website'!$A$1:$E$731,4,0)</f>
        <v>43665</v>
      </c>
      <c r="N387" s="155">
        <f>VLOOKUP(A387,'USE Oct 18 Website'!$A$1:$E$731,5,0)</f>
        <v>43665</v>
      </c>
      <c r="O387" s="3"/>
    </row>
    <row r="388" spans="1:15" ht="15" customHeight="1" x14ac:dyDescent="0.35">
      <c r="A388" s="52" t="s">
        <v>1473</v>
      </c>
      <c r="B388" s="7" t="s">
        <v>1474</v>
      </c>
      <c r="C388" s="6" t="s">
        <v>19</v>
      </c>
      <c r="D388" s="178" t="s">
        <v>1475</v>
      </c>
      <c r="E388" s="63" t="s">
        <v>1476</v>
      </c>
      <c r="F388" s="51" t="s">
        <v>16</v>
      </c>
      <c r="G388" s="51" t="s">
        <v>16</v>
      </c>
      <c r="H388" s="51" t="s">
        <v>16</v>
      </c>
      <c r="I388" s="3"/>
      <c r="J388" s="155">
        <v>43532</v>
      </c>
      <c r="K388" s="155">
        <v>43532</v>
      </c>
      <c r="L388" s="157"/>
      <c r="M388" s="155">
        <f>VLOOKUP(A388,'USE Oct 18 Website'!$A$1:$E$731,4,0)</f>
        <v>43532</v>
      </c>
      <c r="N388" s="155">
        <f>VLOOKUP(A388,'USE Oct 18 Website'!$A$1:$E$731,5,0)</f>
        <v>43532</v>
      </c>
      <c r="O388" s="3"/>
    </row>
    <row r="389" spans="1:15" ht="14.5" customHeight="1" x14ac:dyDescent="0.35">
      <c r="A389" s="52" t="s">
        <v>1477</v>
      </c>
      <c r="B389" s="7" t="s">
        <v>1478</v>
      </c>
      <c r="C389" s="6" t="s">
        <v>19</v>
      </c>
      <c r="D389" s="5" t="s">
        <v>1479</v>
      </c>
      <c r="E389" s="52"/>
      <c r="F389" s="51" t="s">
        <v>16</v>
      </c>
      <c r="G389" s="51" t="s">
        <v>16</v>
      </c>
      <c r="H389" s="51" t="s">
        <v>16</v>
      </c>
      <c r="I389" s="1"/>
      <c r="J389" s="155">
        <v>43374</v>
      </c>
      <c r="K389" s="155">
        <v>43374</v>
      </c>
      <c r="L389" s="158"/>
      <c r="M389" s="155">
        <f>VLOOKUP(A389,'USE Oct 18 Website'!$A$1:$E$731,4,0)</f>
        <v>43374</v>
      </c>
      <c r="N389" s="155">
        <f>VLOOKUP(A389,'USE Oct 18 Website'!$A$1:$E$731,5,0)</f>
        <v>43374</v>
      </c>
      <c r="O389" s="1"/>
    </row>
    <row r="390" spans="1:15" x14ac:dyDescent="0.35">
      <c r="A390" s="52" t="s">
        <v>1480</v>
      </c>
      <c r="B390" s="7" t="s">
        <v>1481</v>
      </c>
      <c r="C390" s="6" t="s">
        <v>19</v>
      </c>
      <c r="D390" s="5" t="s">
        <v>1482</v>
      </c>
      <c r="E390" s="52"/>
      <c r="F390" s="51" t="s">
        <v>16</v>
      </c>
      <c r="G390" s="51" t="s">
        <v>16</v>
      </c>
      <c r="H390" s="51" t="s">
        <v>16</v>
      </c>
      <c r="I390" s="3"/>
      <c r="J390" s="155">
        <v>43465</v>
      </c>
      <c r="K390" s="155">
        <v>43465</v>
      </c>
      <c r="L390" s="157"/>
      <c r="M390" s="155">
        <f>VLOOKUP(A390,'USE Oct 18 Website'!$A$1:$E$731,4,0)</f>
        <v>43465</v>
      </c>
      <c r="N390" s="155">
        <f>VLOOKUP(A390,'USE Oct 18 Website'!$A$1:$E$731,5,0)</f>
        <v>43465</v>
      </c>
      <c r="O390" s="3"/>
    </row>
    <row r="391" spans="1:15" ht="14.5" customHeight="1" x14ac:dyDescent="0.35">
      <c r="A391" s="94" t="s">
        <v>1483</v>
      </c>
      <c r="B391" s="13" t="s">
        <v>1484</v>
      </c>
      <c r="C391" s="6" t="s">
        <v>19</v>
      </c>
      <c r="D391" s="58" t="s">
        <v>1485</v>
      </c>
      <c r="E391" s="93" t="s">
        <v>1486</v>
      </c>
      <c r="F391" s="51" t="s">
        <v>16</v>
      </c>
      <c r="G391" s="51" t="s">
        <v>16</v>
      </c>
      <c r="H391" s="51" t="s">
        <v>16</v>
      </c>
      <c r="I391" s="1"/>
      <c r="J391" s="155">
        <v>43520</v>
      </c>
      <c r="K391" s="155">
        <v>43520</v>
      </c>
      <c r="L391" s="158"/>
      <c r="M391" s="155">
        <f>VLOOKUP(A391,'USE Oct 18 Website'!$A$1:$E$731,4,0)</f>
        <v>43520</v>
      </c>
      <c r="N391" s="155">
        <f>VLOOKUP(A391,'USE Oct 18 Website'!$A$1:$E$731,5,0)</f>
        <v>43520</v>
      </c>
      <c r="O391" s="1"/>
    </row>
    <row r="392" spans="1:15" ht="15" customHeight="1" x14ac:dyDescent="0.35">
      <c r="A392" s="52" t="s">
        <v>1487</v>
      </c>
      <c r="B392" s="7" t="s">
        <v>1488</v>
      </c>
      <c r="C392" s="6" t="s">
        <v>19</v>
      </c>
      <c r="D392" s="176" t="s">
        <v>1489</v>
      </c>
      <c r="E392" s="52" t="s">
        <v>1490</v>
      </c>
      <c r="F392" s="51" t="s">
        <v>16</v>
      </c>
      <c r="G392" s="51" t="s">
        <v>16</v>
      </c>
      <c r="H392" s="51" t="s">
        <v>16</v>
      </c>
      <c r="I392" s="3"/>
      <c r="J392" s="155">
        <v>43708</v>
      </c>
      <c r="K392" s="155">
        <v>43343</v>
      </c>
      <c r="L392" s="157"/>
      <c r="M392" s="155">
        <f>VLOOKUP(A392,'USE Oct 18 Website'!$A$1:$E$731,4,0)</f>
        <v>43708</v>
      </c>
      <c r="N392" s="155">
        <f>VLOOKUP(A392,'USE Oct 18 Website'!$A$1:$E$731,5,0)</f>
        <v>43343</v>
      </c>
      <c r="O392" s="3"/>
    </row>
    <row r="393" spans="1:15" ht="14.5" customHeight="1" x14ac:dyDescent="0.35">
      <c r="A393" s="52" t="s">
        <v>1491</v>
      </c>
      <c r="B393" s="7" t="s">
        <v>1492</v>
      </c>
      <c r="C393" s="6" t="s">
        <v>19</v>
      </c>
      <c r="D393" s="5" t="s">
        <v>1493</v>
      </c>
      <c r="E393" s="52"/>
      <c r="F393" s="51" t="s">
        <v>16</v>
      </c>
      <c r="G393" s="51" t="s">
        <v>16</v>
      </c>
      <c r="H393" s="51" t="s">
        <v>16</v>
      </c>
      <c r="I393" s="3"/>
      <c r="J393" s="155">
        <v>43475</v>
      </c>
      <c r="K393" s="155">
        <v>43475</v>
      </c>
      <c r="L393" s="157"/>
      <c r="M393" s="155">
        <f>VLOOKUP(A393,'USE Oct 18 Website'!$A$1:$E$731,4,0)</f>
        <v>43475</v>
      </c>
      <c r="N393" s="155">
        <f>VLOOKUP(A393,'USE Oct 18 Website'!$A$1:$E$731,5,0)</f>
        <v>43475</v>
      </c>
      <c r="O393" s="3"/>
    </row>
    <row r="394" spans="1:15" ht="15" customHeight="1" x14ac:dyDescent="0.35">
      <c r="A394" s="95" t="s">
        <v>1494</v>
      </c>
      <c r="B394" s="11" t="s">
        <v>1495</v>
      </c>
      <c r="C394" s="79" t="s">
        <v>19</v>
      </c>
      <c r="D394" s="97" t="s">
        <v>1496</v>
      </c>
      <c r="E394" s="98" t="s">
        <v>1497</v>
      </c>
      <c r="F394" s="51" t="s">
        <v>16</v>
      </c>
      <c r="G394" s="51" t="s">
        <v>16</v>
      </c>
      <c r="H394" s="51" t="s">
        <v>16</v>
      </c>
      <c r="I394" s="3"/>
      <c r="J394" s="155">
        <v>43466</v>
      </c>
      <c r="K394" s="155">
        <v>43466</v>
      </c>
      <c r="L394" s="157"/>
      <c r="M394" s="155">
        <f>VLOOKUP(A394,'USE Oct 18 Website'!$A$1:$E$731,4,0)</f>
        <v>43466</v>
      </c>
      <c r="N394" s="155">
        <f>VLOOKUP(A394,'USE Oct 18 Website'!$A$1:$E$731,5,0)</f>
        <v>43466</v>
      </c>
      <c r="O394" s="3"/>
    </row>
    <row r="395" spans="1:15" x14ac:dyDescent="0.35">
      <c r="A395" s="52" t="s">
        <v>1498</v>
      </c>
      <c r="B395" s="7" t="s">
        <v>1499</v>
      </c>
      <c r="C395" s="6" t="s">
        <v>19</v>
      </c>
      <c r="D395" s="5" t="s">
        <v>1500</v>
      </c>
      <c r="E395" s="52"/>
      <c r="F395" s="51" t="s">
        <v>16</v>
      </c>
      <c r="G395" s="51" t="s">
        <v>16</v>
      </c>
      <c r="H395" s="51" t="s">
        <v>16</v>
      </c>
      <c r="I395" s="3"/>
      <c r="J395" s="155">
        <v>43546</v>
      </c>
      <c r="K395" s="155">
        <v>43546</v>
      </c>
      <c r="L395" s="157"/>
      <c r="M395" s="155">
        <f>VLOOKUP(A395,'USE Oct 18 Website'!$A$1:$E$731,4,0)</f>
        <v>43546</v>
      </c>
      <c r="N395" s="155">
        <f>VLOOKUP(A395,'USE Oct 18 Website'!$A$1:$E$731,5,0)</f>
        <v>43546</v>
      </c>
      <c r="O395" s="3"/>
    </row>
    <row r="396" spans="1:15" ht="15" customHeight="1" x14ac:dyDescent="0.35">
      <c r="A396" s="52" t="s">
        <v>1501</v>
      </c>
      <c r="B396" s="7" t="s">
        <v>1502</v>
      </c>
      <c r="C396" s="6" t="s">
        <v>19</v>
      </c>
      <c r="D396" s="178" t="s">
        <v>1503</v>
      </c>
      <c r="E396" s="63" t="s">
        <v>1504</v>
      </c>
      <c r="F396" s="51" t="s">
        <v>16</v>
      </c>
      <c r="G396" s="51" t="s">
        <v>16</v>
      </c>
      <c r="H396" s="51" t="s">
        <v>16</v>
      </c>
      <c r="I396" s="3"/>
      <c r="J396" s="155">
        <v>43442</v>
      </c>
      <c r="K396" s="155">
        <v>43442</v>
      </c>
      <c r="L396" s="157"/>
      <c r="M396" s="155">
        <f>VLOOKUP(A396,'USE Oct 18 Website'!$A$1:$E$731,4,0)</f>
        <v>43442</v>
      </c>
      <c r="N396" s="155">
        <f>VLOOKUP(A396,'USE Oct 18 Website'!$A$1:$E$731,5,0)</f>
        <v>43442</v>
      </c>
      <c r="O396" s="3"/>
    </row>
    <row r="397" spans="1:15" x14ac:dyDescent="0.35">
      <c r="A397" s="52" t="s">
        <v>1505</v>
      </c>
      <c r="B397" s="7" t="s">
        <v>1506</v>
      </c>
      <c r="C397" s="6" t="s">
        <v>19</v>
      </c>
      <c r="D397" s="5" t="s">
        <v>1507</v>
      </c>
      <c r="E397" s="52"/>
      <c r="F397" s="51" t="s">
        <v>16</v>
      </c>
      <c r="G397" s="51" t="s">
        <v>16</v>
      </c>
      <c r="H397" s="51" t="s">
        <v>16</v>
      </c>
      <c r="I397" s="3"/>
      <c r="J397" s="155">
        <v>43390</v>
      </c>
      <c r="K397" s="155">
        <v>43390</v>
      </c>
      <c r="L397" s="157"/>
      <c r="M397" s="155">
        <f>VLOOKUP(A397,'USE Oct 18 Website'!$A$1:$E$731,4,0)</f>
        <v>43390</v>
      </c>
      <c r="N397" s="155">
        <f>VLOOKUP(A397,'USE Oct 18 Website'!$A$1:$E$731,5,0)</f>
        <v>43390</v>
      </c>
      <c r="O397" s="3"/>
    </row>
    <row r="398" spans="1:15" ht="15" customHeight="1" x14ac:dyDescent="0.35">
      <c r="A398" s="52" t="s">
        <v>1508</v>
      </c>
      <c r="B398" s="7" t="s">
        <v>1509</v>
      </c>
      <c r="C398" s="6" t="s">
        <v>1510</v>
      </c>
      <c r="D398" s="5" t="s">
        <v>1511</v>
      </c>
      <c r="E398" s="52"/>
      <c r="F398" s="51" t="s">
        <v>16</v>
      </c>
      <c r="G398" s="51" t="s">
        <v>16</v>
      </c>
      <c r="H398" s="51" t="s">
        <v>16</v>
      </c>
      <c r="I398" s="3"/>
      <c r="J398" s="155">
        <v>43465</v>
      </c>
      <c r="K398" s="155">
        <v>43465</v>
      </c>
      <c r="L398" s="157"/>
      <c r="M398" s="155">
        <f>VLOOKUP(A398,'USE Oct 18 Website'!$A$1:$E$731,4,0)</f>
        <v>43465</v>
      </c>
      <c r="N398" s="155">
        <f>VLOOKUP(A398,'USE Oct 18 Website'!$A$1:$E$731,5,0)</f>
        <v>43465</v>
      </c>
      <c r="O398" s="3"/>
    </row>
    <row r="399" spans="1:15" ht="15" customHeight="1" x14ac:dyDescent="0.35">
      <c r="A399" s="52" t="s">
        <v>1512</v>
      </c>
      <c r="B399" s="7" t="s">
        <v>1513</v>
      </c>
      <c r="C399" s="6" t="s">
        <v>19</v>
      </c>
      <c r="D399" s="5" t="s">
        <v>1514</v>
      </c>
      <c r="E399" s="52"/>
      <c r="F399" s="51" t="s">
        <v>16</v>
      </c>
      <c r="G399" s="51" t="s">
        <v>16</v>
      </c>
      <c r="H399" s="51" t="s">
        <v>16</v>
      </c>
      <c r="I399" s="3"/>
      <c r="J399" s="155">
        <v>43734</v>
      </c>
      <c r="K399" s="155">
        <v>43734</v>
      </c>
      <c r="L399" s="157"/>
      <c r="M399" s="155">
        <f>VLOOKUP(A399,'USE Oct 18 Website'!$A$1:$E$731,4,0)</f>
        <v>43369</v>
      </c>
      <c r="N399" s="155">
        <f>VLOOKUP(A399,'USE Oct 18 Website'!$A$1:$E$731,5,0)</f>
        <v>43369</v>
      </c>
      <c r="O399" s="3"/>
    </row>
    <row r="400" spans="1:15" ht="14.5" customHeight="1" x14ac:dyDescent="0.35">
      <c r="A400" s="52" t="s">
        <v>1515</v>
      </c>
      <c r="B400" s="7" t="s">
        <v>1516</v>
      </c>
      <c r="C400" s="6" t="s">
        <v>1517</v>
      </c>
      <c r="D400" s="6" t="s">
        <v>1518</v>
      </c>
      <c r="E400" s="52"/>
      <c r="F400" s="51" t="s">
        <v>16</v>
      </c>
      <c r="G400" s="51" t="s">
        <v>16</v>
      </c>
      <c r="H400" s="51" t="s">
        <v>16</v>
      </c>
      <c r="I400" s="3"/>
      <c r="J400" s="155">
        <v>43454</v>
      </c>
      <c r="K400" s="155">
        <v>43454</v>
      </c>
      <c r="L400" s="157"/>
      <c r="M400" s="155">
        <f>VLOOKUP(A400,'USE Oct 18 Website'!$A$1:$E$731,4,0)</f>
        <v>43454</v>
      </c>
      <c r="N400" s="155">
        <f>VLOOKUP(A400,'USE Oct 18 Website'!$A$1:$E$731,5,0)</f>
        <v>43454</v>
      </c>
      <c r="O400" s="3"/>
    </row>
    <row r="401" spans="1:15" ht="14.5" customHeight="1" x14ac:dyDescent="0.35">
      <c r="A401" s="52" t="s">
        <v>1519</v>
      </c>
      <c r="B401" s="7" t="s">
        <v>1520</v>
      </c>
      <c r="C401" s="6" t="s">
        <v>1521</v>
      </c>
      <c r="D401" s="5" t="s">
        <v>1522</v>
      </c>
      <c r="E401" s="52"/>
      <c r="F401" s="51" t="s">
        <v>16</v>
      </c>
      <c r="G401" s="51" t="s">
        <v>16</v>
      </c>
      <c r="H401" s="51" t="s">
        <v>16</v>
      </c>
      <c r="I401" s="1"/>
      <c r="J401" s="155">
        <v>43465</v>
      </c>
      <c r="K401" s="155">
        <v>43465</v>
      </c>
      <c r="L401" s="158"/>
      <c r="M401" s="155">
        <f>VLOOKUP(A401,'USE Oct 18 Website'!$A$1:$E$731,4,0)</f>
        <v>43465</v>
      </c>
      <c r="N401" s="155">
        <f>VLOOKUP(A401,'USE Oct 18 Website'!$A$1:$E$731,5,0)</f>
        <v>43465</v>
      </c>
      <c r="O401" s="1"/>
    </row>
    <row r="402" spans="1:15" ht="14.5" customHeight="1" x14ac:dyDescent="0.35">
      <c r="A402" s="52" t="s">
        <v>1523</v>
      </c>
      <c r="B402" s="7" t="s">
        <v>1524</v>
      </c>
      <c r="C402" s="6" t="s">
        <v>19</v>
      </c>
      <c r="D402" s="57" t="s">
        <v>1525</v>
      </c>
      <c r="E402" s="63" t="s">
        <v>1526</v>
      </c>
      <c r="F402" s="51" t="s">
        <v>16</v>
      </c>
      <c r="G402" s="51" t="s">
        <v>16</v>
      </c>
      <c r="H402" s="51" t="s">
        <v>16</v>
      </c>
      <c r="I402" s="3"/>
      <c r="J402" s="155">
        <v>43360</v>
      </c>
      <c r="K402" s="155">
        <v>43360</v>
      </c>
      <c r="L402" s="157"/>
      <c r="M402" s="155">
        <f>VLOOKUP(A402,'USE Oct 18 Website'!$A$1:$E$731,4,0)</f>
        <v>43360</v>
      </c>
      <c r="N402" s="155">
        <f>VLOOKUP(A402,'USE Oct 18 Website'!$A$1:$E$731,5,0)</f>
        <v>43360</v>
      </c>
      <c r="O402" s="3"/>
    </row>
    <row r="403" spans="1:15" ht="14.5" customHeight="1" x14ac:dyDescent="0.35">
      <c r="A403" s="52" t="s">
        <v>1527</v>
      </c>
      <c r="B403" s="7" t="s">
        <v>1528</v>
      </c>
      <c r="C403" s="6" t="s">
        <v>19</v>
      </c>
      <c r="D403" s="178" t="s">
        <v>1529</v>
      </c>
      <c r="E403" s="63" t="s">
        <v>1530</v>
      </c>
      <c r="F403" s="51" t="s">
        <v>16</v>
      </c>
      <c r="G403" s="51" t="s">
        <v>16</v>
      </c>
      <c r="H403" s="51" t="s">
        <v>16</v>
      </c>
      <c r="I403" s="3"/>
      <c r="J403" s="155">
        <v>43465</v>
      </c>
      <c r="K403" s="155">
        <v>43465</v>
      </c>
      <c r="L403" s="157"/>
      <c r="M403" s="155">
        <f>VLOOKUP(A403,'USE Oct 18 Website'!$A$1:$E$731,4,0)</f>
        <v>43465</v>
      </c>
      <c r="N403" s="155">
        <f>VLOOKUP(A403,'USE Oct 18 Website'!$A$1:$E$731,5,0)</f>
        <v>43465</v>
      </c>
      <c r="O403" s="3"/>
    </row>
    <row r="404" spans="1:15" ht="14.5" customHeight="1" x14ac:dyDescent="0.35">
      <c r="A404" s="94" t="s">
        <v>1531</v>
      </c>
      <c r="B404" s="13" t="s">
        <v>1532</v>
      </c>
      <c r="C404" s="6" t="s">
        <v>19</v>
      </c>
      <c r="D404" s="22" t="s">
        <v>1533</v>
      </c>
      <c r="E404" s="94"/>
      <c r="F404" s="51" t="s">
        <v>16</v>
      </c>
      <c r="G404" s="51" t="s">
        <v>16</v>
      </c>
      <c r="H404" s="51" t="s">
        <v>16</v>
      </c>
      <c r="I404" s="3"/>
      <c r="J404" s="155">
        <v>43646</v>
      </c>
      <c r="K404" s="155">
        <v>43646</v>
      </c>
      <c r="L404" s="157"/>
      <c r="M404" s="155">
        <f>VLOOKUP(A404,'USE Oct 18 Website'!$A$1:$E$731,4,0)</f>
        <v>43646</v>
      </c>
      <c r="N404" s="155">
        <f>VLOOKUP(A404,'USE Oct 18 Website'!$A$1:$E$731,5,0)</f>
        <v>43646</v>
      </c>
      <c r="O404" s="3"/>
    </row>
    <row r="405" spans="1:15" ht="15.75" customHeight="1" x14ac:dyDescent="0.35">
      <c r="A405" s="56" t="s">
        <v>1534</v>
      </c>
      <c r="B405" s="6" t="s">
        <v>1535</v>
      </c>
      <c r="C405" s="6" t="s">
        <v>19</v>
      </c>
      <c r="D405" s="27" t="s">
        <v>1536</v>
      </c>
      <c r="E405" s="56"/>
      <c r="F405" s="51" t="s">
        <v>16</v>
      </c>
      <c r="G405" s="51" t="s">
        <v>16</v>
      </c>
      <c r="H405" s="51" t="s">
        <v>16</v>
      </c>
      <c r="I405" s="3"/>
      <c r="J405" s="155">
        <v>43435</v>
      </c>
      <c r="K405" s="155">
        <v>43435</v>
      </c>
      <c r="L405" s="157"/>
      <c r="M405" s="155">
        <f>VLOOKUP(A405,'USE Oct 18 Website'!$A$1:$E$731,4,0)</f>
        <v>43435</v>
      </c>
      <c r="N405" s="155">
        <f>VLOOKUP(A405,'USE Oct 18 Website'!$A$1:$E$731,5,0)</f>
        <v>43435</v>
      </c>
      <c r="O405" s="3"/>
    </row>
    <row r="406" spans="1:15" ht="14.5" customHeight="1" x14ac:dyDescent="0.35">
      <c r="A406" s="52" t="s">
        <v>1537</v>
      </c>
      <c r="B406" s="7" t="s">
        <v>1538</v>
      </c>
      <c r="C406" s="6" t="s">
        <v>1539</v>
      </c>
      <c r="D406" s="6" t="s">
        <v>1540</v>
      </c>
      <c r="E406" s="52"/>
      <c r="F406" s="51" t="s">
        <v>16</v>
      </c>
      <c r="G406" s="51" t="s">
        <v>16</v>
      </c>
      <c r="H406" s="51" t="s">
        <v>16</v>
      </c>
      <c r="I406" s="3"/>
      <c r="J406" s="155">
        <v>43466</v>
      </c>
      <c r="K406" s="155">
        <v>43466</v>
      </c>
      <c r="L406" s="157"/>
      <c r="M406" s="155">
        <f>VLOOKUP(A406,'USE Oct 18 Website'!$A$1:$E$731,4,0)</f>
        <v>43466</v>
      </c>
      <c r="N406" s="155">
        <f>VLOOKUP(A406,'USE Oct 18 Website'!$A$1:$E$731,5,0)</f>
        <v>43466</v>
      </c>
      <c r="O406" s="3"/>
    </row>
    <row r="407" spans="1:15" ht="14.5" customHeight="1" x14ac:dyDescent="0.35">
      <c r="A407" s="52" t="s">
        <v>1541</v>
      </c>
      <c r="B407" s="7" t="s">
        <v>1542</v>
      </c>
      <c r="C407" s="6" t="s">
        <v>19</v>
      </c>
      <c r="D407" s="178" t="s">
        <v>1543</v>
      </c>
      <c r="E407" s="63" t="s">
        <v>1544</v>
      </c>
      <c r="F407" s="51" t="s">
        <v>16</v>
      </c>
      <c r="G407" s="51" t="s">
        <v>16</v>
      </c>
      <c r="H407" s="51" t="s">
        <v>16</v>
      </c>
      <c r="I407" s="3"/>
      <c r="J407" s="155">
        <v>43517</v>
      </c>
      <c r="K407" s="155">
        <v>43517</v>
      </c>
      <c r="L407" s="157"/>
      <c r="M407" s="155">
        <f>VLOOKUP(A407,'USE Oct 18 Website'!$A$1:$E$731,4,0)</f>
        <v>43517</v>
      </c>
      <c r="N407" s="155">
        <f>VLOOKUP(A407,'USE Oct 18 Website'!$A$1:$E$731,5,0)</f>
        <v>43517</v>
      </c>
      <c r="O407" s="3"/>
    </row>
    <row r="408" spans="1:15" x14ac:dyDescent="0.35">
      <c r="A408" s="52" t="s">
        <v>1545</v>
      </c>
      <c r="B408" s="7" t="s">
        <v>1546</v>
      </c>
      <c r="C408" s="6" t="s">
        <v>19</v>
      </c>
      <c r="D408" s="5" t="s">
        <v>1547</v>
      </c>
      <c r="E408" s="52"/>
      <c r="F408" s="51" t="s">
        <v>16</v>
      </c>
      <c r="G408" s="51" t="s">
        <v>16</v>
      </c>
      <c r="H408" s="51" t="s">
        <v>16</v>
      </c>
      <c r="I408" s="3"/>
      <c r="J408" s="155">
        <v>43637</v>
      </c>
      <c r="K408" s="155">
        <v>43637</v>
      </c>
      <c r="L408" s="157"/>
      <c r="M408" s="155">
        <f>VLOOKUP(A408,'USE Oct 18 Website'!$A$1:$E$731,4,0)</f>
        <v>43637</v>
      </c>
      <c r="N408" s="155">
        <f>VLOOKUP(A408,'USE Oct 18 Website'!$A$1:$E$731,5,0)</f>
        <v>43637</v>
      </c>
      <c r="O408" s="3"/>
    </row>
    <row r="409" spans="1:15" ht="14.5" customHeight="1" x14ac:dyDescent="0.35">
      <c r="A409" s="94" t="s">
        <v>1548</v>
      </c>
      <c r="B409" s="7" t="s">
        <v>1549</v>
      </c>
      <c r="C409" s="6" t="s">
        <v>19</v>
      </c>
      <c r="D409" s="58" t="s">
        <v>1550</v>
      </c>
      <c r="E409" s="93" t="s">
        <v>1551</v>
      </c>
      <c r="F409" s="51" t="s">
        <v>16</v>
      </c>
      <c r="G409" s="51" t="s">
        <v>16</v>
      </c>
      <c r="H409" s="51" t="s">
        <v>16</v>
      </c>
      <c r="I409" s="3"/>
      <c r="J409" s="155">
        <v>43645</v>
      </c>
      <c r="K409" s="155">
        <v>43645</v>
      </c>
      <c r="L409" s="157"/>
      <c r="M409" s="155">
        <f>VLOOKUP(A409,'USE Oct 18 Website'!$A$1:$E$731,4,0)</f>
        <v>43645</v>
      </c>
      <c r="N409" s="155">
        <f>VLOOKUP(A409,'USE Oct 18 Website'!$A$1:$E$731,5,0)</f>
        <v>43645</v>
      </c>
      <c r="O409" s="3"/>
    </row>
    <row r="410" spans="1:15" ht="14.5" customHeight="1" x14ac:dyDescent="0.35">
      <c r="A410" s="52" t="s">
        <v>1552</v>
      </c>
      <c r="B410" s="7" t="s">
        <v>1553</v>
      </c>
      <c r="C410" s="6" t="s">
        <v>19</v>
      </c>
      <c r="D410" s="5" t="s">
        <v>1554</v>
      </c>
      <c r="E410" s="52"/>
      <c r="F410" s="51" t="s">
        <v>16</v>
      </c>
      <c r="G410" s="51" t="s">
        <v>16</v>
      </c>
      <c r="H410" s="51" t="s">
        <v>16</v>
      </c>
      <c r="I410" s="3"/>
      <c r="J410" s="155">
        <v>43495</v>
      </c>
      <c r="K410" s="155">
        <v>43495</v>
      </c>
      <c r="L410" s="157"/>
      <c r="M410" s="155">
        <f>VLOOKUP(A410,'USE Oct 18 Website'!$A$1:$E$731,4,0)</f>
        <v>43495</v>
      </c>
      <c r="N410" s="155">
        <f>VLOOKUP(A410,'USE Oct 18 Website'!$A$1:$E$731,5,0)</f>
        <v>43495</v>
      </c>
      <c r="O410" s="3"/>
    </row>
    <row r="411" spans="1:15" ht="14.5" customHeight="1" x14ac:dyDescent="0.35">
      <c r="A411" s="52" t="s">
        <v>1555</v>
      </c>
      <c r="B411" s="7" t="s">
        <v>1556</v>
      </c>
      <c r="C411" s="6" t="s">
        <v>19</v>
      </c>
      <c r="D411" s="5" t="s">
        <v>1557</v>
      </c>
      <c r="E411" s="52"/>
      <c r="F411" s="51" t="s">
        <v>16</v>
      </c>
      <c r="G411" s="51" t="s">
        <v>16</v>
      </c>
      <c r="H411" s="51" t="s">
        <v>16</v>
      </c>
      <c r="I411" s="1"/>
      <c r="J411" s="155">
        <v>43630</v>
      </c>
      <c r="K411" s="155">
        <v>43630</v>
      </c>
      <c r="L411" s="158"/>
      <c r="M411" s="155">
        <f>VLOOKUP(A411,'USE Oct 18 Website'!$A$1:$E$731,4,0)</f>
        <v>43630</v>
      </c>
      <c r="N411" s="155">
        <f>VLOOKUP(A411,'USE Oct 18 Website'!$A$1:$E$731,5,0)</f>
        <v>43630</v>
      </c>
      <c r="O411" s="1"/>
    </row>
    <row r="412" spans="1:15" ht="15" customHeight="1" x14ac:dyDescent="0.35">
      <c r="A412" s="52" t="s">
        <v>1558</v>
      </c>
      <c r="B412" s="7" t="s">
        <v>1559</v>
      </c>
      <c r="C412" s="6" t="s">
        <v>19</v>
      </c>
      <c r="D412" s="178" t="s">
        <v>1560</v>
      </c>
      <c r="E412" s="63" t="s">
        <v>1561</v>
      </c>
      <c r="F412" s="51" t="s">
        <v>16</v>
      </c>
      <c r="G412" s="51" t="s">
        <v>16</v>
      </c>
      <c r="H412" s="51" t="s">
        <v>16</v>
      </c>
      <c r="I412" s="3"/>
      <c r="J412" s="155">
        <v>43421</v>
      </c>
      <c r="K412" s="155">
        <v>43421</v>
      </c>
      <c r="L412" s="157"/>
      <c r="M412" s="155">
        <f>VLOOKUP(A412,'USE Oct 18 Website'!$A$1:$E$731,4,0)</f>
        <v>43421</v>
      </c>
      <c r="N412" s="155">
        <f>VLOOKUP(A412,'USE Oct 18 Website'!$A$1:$E$731,5,0)</f>
        <v>43421</v>
      </c>
      <c r="O412" s="3"/>
    </row>
    <row r="413" spans="1:15" ht="14.5" customHeight="1" x14ac:dyDescent="0.35">
      <c r="A413" s="52" t="s">
        <v>1562</v>
      </c>
      <c r="B413" s="7" t="s">
        <v>1563</v>
      </c>
      <c r="C413" s="6" t="s">
        <v>19</v>
      </c>
      <c r="D413" s="178" t="s">
        <v>1564</v>
      </c>
      <c r="E413" s="63" t="s">
        <v>1561</v>
      </c>
      <c r="F413" s="51" t="s">
        <v>16</v>
      </c>
      <c r="G413" s="51" t="s">
        <v>16</v>
      </c>
      <c r="H413" s="51" t="s">
        <v>16</v>
      </c>
      <c r="I413" s="3"/>
      <c r="J413" s="155">
        <v>43434</v>
      </c>
      <c r="K413" s="155">
        <v>43434</v>
      </c>
      <c r="L413" s="157"/>
      <c r="M413" s="155">
        <f>VLOOKUP(A413,'USE Oct 18 Website'!$A$1:$E$731,4,0)</f>
        <v>43434</v>
      </c>
      <c r="N413" s="155">
        <f>VLOOKUP(A413,'USE Oct 18 Website'!$A$1:$E$731,5,0)</f>
        <v>43434</v>
      </c>
      <c r="O413" s="3"/>
    </row>
    <row r="414" spans="1:15" x14ac:dyDescent="0.35">
      <c r="A414" s="52" t="s">
        <v>1565</v>
      </c>
      <c r="B414" s="7" t="s">
        <v>1566</v>
      </c>
      <c r="C414" s="6" t="s">
        <v>19</v>
      </c>
      <c r="D414" s="178" t="s">
        <v>1567</v>
      </c>
      <c r="E414" s="63" t="s">
        <v>1568</v>
      </c>
      <c r="F414" s="51" t="s">
        <v>16</v>
      </c>
      <c r="G414" s="51" t="s">
        <v>16</v>
      </c>
      <c r="H414" s="51" t="s">
        <v>16</v>
      </c>
      <c r="I414" s="3"/>
      <c r="J414" s="155">
        <v>43372</v>
      </c>
      <c r="K414" s="155">
        <v>43372</v>
      </c>
      <c r="L414" s="157"/>
      <c r="M414" s="155">
        <f>VLOOKUP(A414,'USE Oct 18 Website'!$A$1:$E$731,4,0)</f>
        <v>43372</v>
      </c>
      <c r="N414" s="155">
        <f>VLOOKUP(A414,'USE Oct 18 Website'!$A$1:$E$731,5,0)</f>
        <v>43372</v>
      </c>
      <c r="O414" s="3"/>
    </row>
    <row r="415" spans="1:15" ht="15.75" customHeight="1" x14ac:dyDescent="0.35">
      <c r="A415" s="52" t="s">
        <v>1569</v>
      </c>
      <c r="B415" s="7" t="s">
        <v>1570</v>
      </c>
      <c r="C415" s="6" t="s">
        <v>19</v>
      </c>
      <c r="D415" s="5" t="s">
        <v>1571</v>
      </c>
      <c r="E415" s="52"/>
      <c r="F415" s="51" t="s">
        <v>16</v>
      </c>
      <c r="G415" s="51" t="s">
        <v>16</v>
      </c>
      <c r="H415" s="51" t="s">
        <v>16</v>
      </c>
      <c r="I415" s="3"/>
      <c r="J415" s="155">
        <v>43478</v>
      </c>
      <c r="K415" s="155">
        <v>43478</v>
      </c>
      <c r="L415" s="157"/>
      <c r="M415" s="155">
        <f>VLOOKUP(A415,'USE Oct 18 Website'!$A$1:$E$731,4,0)</f>
        <v>43478</v>
      </c>
      <c r="N415" s="155">
        <f>VLOOKUP(A415,'USE Oct 18 Website'!$A$1:$E$731,5,0)</f>
        <v>43478</v>
      </c>
      <c r="O415" s="3"/>
    </row>
    <row r="416" spans="1:15" ht="15" customHeight="1" x14ac:dyDescent="0.35">
      <c r="A416" s="52" t="s">
        <v>1572</v>
      </c>
      <c r="B416" s="7" t="s">
        <v>1573</v>
      </c>
      <c r="C416" s="6" t="s">
        <v>19</v>
      </c>
      <c r="D416" s="5" t="s">
        <v>1574</v>
      </c>
      <c r="E416" s="52"/>
      <c r="F416" s="51" t="s">
        <v>16</v>
      </c>
      <c r="G416" s="51" t="s">
        <v>16</v>
      </c>
      <c r="H416" s="51" t="s">
        <v>16</v>
      </c>
      <c r="I416" s="3"/>
      <c r="J416" s="155">
        <v>43492</v>
      </c>
      <c r="K416" s="155">
        <v>43492</v>
      </c>
      <c r="L416" s="157"/>
      <c r="M416" s="155">
        <f>VLOOKUP(A416,'USE Oct 18 Website'!$A$1:$E$731,4,0)</f>
        <v>43492</v>
      </c>
      <c r="N416" s="155">
        <f>VLOOKUP(A416,'USE Oct 18 Website'!$A$1:$E$731,5,0)</f>
        <v>43492</v>
      </c>
      <c r="O416" s="3"/>
    </row>
    <row r="417" spans="1:15" ht="15" customHeight="1" x14ac:dyDescent="0.35">
      <c r="A417" s="52" t="s">
        <v>1575</v>
      </c>
      <c r="B417" s="7" t="s">
        <v>1576</v>
      </c>
      <c r="C417" s="6" t="s">
        <v>1577</v>
      </c>
      <c r="D417" s="5" t="s">
        <v>1578</v>
      </c>
      <c r="E417" s="52"/>
      <c r="F417" s="51" t="s">
        <v>16</v>
      </c>
      <c r="G417" s="51" t="s">
        <v>16</v>
      </c>
      <c r="H417" s="51" t="s">
        <v>16</v>
      </c>
      <c r="I417" s="3"/>
      <c r="J417" s="155">
        <v>43646</v>
      </c>
      <c r="K417" s="155">
        <v>43646</v>
      </c>
      <c r="L417" s="157"/>
      <c r="M417" s="155">
        <f>VLOOKUP(A417,'USE Oct 18 Website'!$A$1:$E$731,4,0)</f>
        <v>43646</v>
      </c>
      <c r="N417" s="155">
        <f>VLOOKUP(A417,'USE Oct 18 Website'!$A$1:$E$731,5,0)</f>
        <v>43646</v>
      </c>
      <c r="O417" s="3"/>
    </row>
    <row r="418" spans="1:15" ht="15" customHeight="1" x14ac:dyDescent="0.35">
      <c r="A418" s="52" t="s">
        <v>1579</v>
      </c>
      <c r="B418" s="7" t="s">
        <v>1580</v>
      </c>
      <c r="C418" s="6" t="s">
        <v>19</v>
      </c>
      <c r="D418" s="5" t="s">
        <v>1581</v>
      </c>
      <c r="E418" s="52"/>
      <c r="F418" s="51" t="s">
        <v>16</v>
      </c>
      <c r="G418" s="51" t="s">
        <v>16</v>
      </c>
      <c r="H418" s="51" t="s">
        <v>16</v>
      </c>
      <c r="I418" s="3"/>
      <c r="J418" s="155">
        <v>43653</v>
      </c>
      <c r="K418" s="155">
        <v>43653</v>
      </c>
      <c r="L418" s="157"/>
      <c r="M418" s="155">
        <f>VLOOKUP(A418,'USE Oct 18 Website'!$A$1:$E$731,4,0)</f>
        <v>43653</v>
      </c>
      <c r="N418" s="155">
        <f>VLOOKUP(A418,'USE Oct 18 Website'!$A$1:$E$731,5,0)</f>
        <v>43653</v>
      </c>
      <c r="O418" s="3"/>
    </row>
    <row r="419" spans="1:15" ht="15.75" customHeight="1" x14ac:dyDescent="0.35">
      <c r="A419" s="52" t="s">
        <v>1582</v>
      </c>
      <c r="B419" s="7" t="s">
        <v>1583</v>
      </c>
      <c r="C419" s="6" t="s">
        <v>19</v>
      </c>
      <c r="D419" s="5" t="s">
        <v>1004</v>
      </c>
      <c r="E419" s="52"/>
      <c r="F419" s="51" t="s">
        <v>16</v>
      </c>
      <c r="G419" s="51" t="s">
        <v>16</v>
      </c>
      <c r="H419" s="51" t="s">
        <v>16</v>
      </c>
      <c r="I419" s="3"/>
      <c r="J419" s="155">
        <v>43465</v>
      </c>
      <c r="K419" s="155">
        <v>43465</v>
      </c>
      <c r="L419" s="157"/>
      <c r="M419" s="155">
        <f>VLOOKUP(A419,'USE Oct 18 Website'!$A$1:$E$731,4,0)</f>
        <v>43465</v>
      </c>
      <c r="N419" s="155">
        <f>VLOOKUP(A419,'USE Oct 18 Website'!$A$1:$E$731,5,0)</f>
        <v>43465</v>
      </c>
      <c r="O419" s="3"/>
    </row>
    <row r="420" spans="1:15" ht="14.5" customHeight="1" x14ac:dyDescent="0.35">
      <c r="A420" s="52" t="s">
        <v>1584</v>
      </c>
      <c r="B420" s="7" t="s">
        <v>1585</v>
      </c>
      <c r="C420" s="6" t="s">
        <v>19</v>
      </c>
      <c r="D420" s="5" t="s">
        <v>1586</v>
      </c>
      <c r="E420" s="52"/>
      <c r="F420" s="51" t="s">
        <v>16</v>
      </c>
      <c r="G420" s="51" t="s">
        <v>16</v>
      </c>
      <c r="H420" s="51" t="s">
        <v>16</v>
      </c>
      <c r="I420" s="3"/>
      <c r="J420" s="155">
        <v>43484</v>
      </c>
      <c r="K420" s="155">
        <v>43484</v>
      </c>
      <c r="L420" s="157"/>
      <c r="M420" s="155">
        <f>VLOOKUP(A420,'USE Oct 18 Website'!$A$1:$E$731,4,0)</f>
        <v>43484</v>
      </c>
      <c r="N420" s="155">
        <f>VLOOKUP(A420,'USE Oct 18 Website'!$A$1:$E$731,5,0)</f>
        <v>43484</v>
      </c>
      <c r="O420" s="3"/>
    </row>
    <row r="421" spans="1:15" ht="14.5" customHeight="1" x14ac:dyDescent="0.35">
      <c r="A421" s="52" t="s">
        <v>1587</v>
      </c>
      <c r="B421" s="7" t="s">
        <v>1588</v>
      </c>
      <c r="C421" s="6" t="s">
        <v>19</v>
      </c>
      <c r="D421" s="176" t="s">
        <v>1589</v>
      </c>
      <c r="E421" s="179" t="s">
        <v>1590</v>
      </c>
      <c r="F421" s="51" t="s">
        <v>16</v>
      </c>
      <c r="G421" s="51" t="s">
        <v>16</v>
      </c>
      <c r="H421" s="51" t="s">
        <v>16</v>
      </c>
      <c r="I421" s="3"/>
      <c r="J421" s="155">
        <v>43291</v>
      </c>
      <c r="K421" s="155">
        <v>43291</v>
      </c>
      <c r="L421" s="157"/>
      <c r="M421" s="155">
        <f>VLOOKUP(A421,'USE Oct 18 Website'!$A$1:$E$731,4,0)</f>
        <v>43291</v>
      </c>
      <c r="N421" s="155">
        <f>VLOOKUP(A421,'USE Oct 18 Website'!$A$1:$E$731,5,0)</f>
        <v>43291</v>
      </c>
      <c r="O421" s="3"/>
    </row>
    <row r="422" spans="1:15" ht="32.5" customHeight="1" x14ac:dyDescent="0.35">
      <c r="A422" s="52" t="s">
        <v>1591</v>
      </c>
      <c r="B422" s="7" t="s">
        <v>1592</v>
      </c>
      <c r="C422" s="6" t="s">
        <v>19</v>
      </c>
      <c r="D422" s="178" t="s">
        <v>1593</v>
      </c>
      <c r="E422" s="63" t="s">
        <v>1594</v>
      </c>
      <c r="F422" s="51" t="s">
        <v>16</v>
      </c>
      <c r="G422" s="51" t="s">
        <v>16</v>
      </c>
      <c r="H422" s="51" t="s">
        <v>16</v>
      </c>
      <c r="I422" s="3"/>
      <c r="J422" s="155">
        <v>43647</v>
      </c>
      <c r="K422" s="155">
        <v>43647</v>
      </c>
      <c r="L422" s="157"/>
      <c r="M422" s="155">
        <f>VLOOKUP(A422,'USE Oct 18 Website'!$A$1:$E$731,4,0)</f>
        <v>43647</v>
      </c>
      <c r="N422" s="155">
        <f>VLOOKUP(A422,'USE Oct 18 Website'!$A$1:$E$731,5,0)</f>
        <v>43647</v>
      </c>
      <c r="O422" s="3"/>
    </row>
    <row r="423" spans="1:15" ht="48" customHeight="1" x14ac:dyDescent="0.35">
      <c r="A423" s="52" t="s">
        <v>1595</v>
      </c>
      <c r="B423" s="7" t="s">
        <v>1596</v>
      </c>
      <c r="C423" s="6" t="s">
        <v>19</v>
      </c>
      <c r="D423" s="178" t="s">
        <v>1597</v>
      </c>
      <c r="E423" s="63" t="s">
        <v>1598</v>
      </c>
      <c r="F423" s="51" t="s">
        <v>16</v>
      </c>
      <c r="G423" s="51" t="s">
        <v>16</v>
      </c>
      <c r="H423" s="51" t="s">
        <v>16</v>
      </c>
      <c r="I423" s="3"/>
      <c r="J423" s="155">
        <v>43419</v>
      </c>
      <c r="K423" s="155">
        <v>43419</v>
      </c>
      <c r="L423" s="157"/>
      <c r="M423" s="155">
        <f>VLOOKUP(A423,'USE Oct 18 Website'!$A$1:$E$731,4,0)</f>
        <v>43419</v>
      </c>
      <c r="N423" s="155">
        <f>VLOOKUP(A423,'USE Oct 18 Website'!$A$1:$E$731,5,0)</f>
        <v>43419</v>
      </c>
      <c r="O423" s="3"/>
    </row>
    <row r="424" spans="1:15" ht="15.75" customHeight="1" x14ac:dyDescent="0.35">
      <c r="A424" s="94" t="s">
        <v>1599</v>
      </c>
      <c r="B424" s="13" t="s">
        <v>1600</v>
      </c>
      <c r="C424" s="6" t="s">
        <v>19</v>
      </c>
      <c r="D424" s="68" t="s">
        <v>1601</v>
      </c>
      <c r="E424" s="93" t="s">
        <v>1602</v>
      </c>
      <c r="F424" s="51" t="s">
        <v>16</v>
      </c>
      <c r="G424" s="51" t="s">
        <v>16</v>
      </c>
      <c r="H424" s="51" t="s">
        <v>16</v>
      </c>
      <c r="I424" s="3"/>
      <c r="J424" s="155">
        <v>43423</v>
      </c>
      <c r="K424" s="155">
        <v>43423</v>
      </c>
      <c r="L424" s="157"/>
      <c r="M424" s="155">
        <f>VLOOKUP(A424,'USE Oct 18 Website'!$A$1:$E$731,4,0)</f>
        <v>43423</v>
      </c>
      <c r="N424" s="155">
        <f>VLOOKUP(A424,'USE Oct 18 Website'!$A$1:$E$731,5,0)</f>
        <v>43423</v>
      </c>
      <c r="O424" s="3"/>
    </row>
    <row r="425" spans="1:15" ht="15.75" customHeight="1" x14ac:dyDescent="0.35">
      <c r="A425" s="52" t="s">
        <v>1603</v>
      </c>
      <c r="B425" s="7" t="s">
        <v>1604</v>
      </c>
      <c r="C425" s="6" t="s">
        <v>19</v>
      </c>
      <c r="D425" s="6" t="s">
        <v>1605</v>
      </c>
      <c r="E425" s="52"/>
      <c r="F425" s="51" t="s">
        <v>16</v>
      </c>
      <c r="G425" s="51" t="s">
        <v>16</v>
      </c>
      <c r="H425" s="51" t="s">
        <v>16</v>
      </c>
      <c r="I425" s="3"/>
      <c r="J425" s="155">
        <v>43383</v>
      </c>
      <c r="K425" s="155">
        <v>43383</v>
      </c>
      <c r="L425" s="157"/>
      <c r="M425" s="155">
        <f>VLOOKUP(A425,'USE Oct 18 Website'!$A$1:$E$731,4,0)</f>
        <v>43383</v>
      </c>
      <c r="N425" s="155">
        <f>VLOOKUP(A425,'USE Oct 18 Website'!$A$1:$E$731,5,0)</f>
        <v>43383</v>
      </c>
      <c r="O425" s="3"/>
    </row>
    <row r="426" spans="1:15" ht="15" customHeight="1" x14ac:dyDescent="0.35">
      <c r="A426" s="94" t="s">
        <v>1606</v>
      </c>
      <c r="B426" s="13" t="s">
        <v>1607</v>
      </c>
      <c r="C426" s="6" t="s">
        <v>1608</v>
      </c>
      <c r="D426" s="49" t="s">
        <v>1609</v>
      </c>
      <c r="E426" s="93" t="s">
        <v>1610</v>
      </c>
      <c r="F426" s="51" t="s">
        <v>16</v>
      </c>
      <c r="G426" s="51" t="s">
        <v>16</v>
      </c>
      <c r="H426" s="51" t="s">
        <v>16</v>
      </c>
      <c r="I426" s="1"/>
      <c r="J426" s="155">
        <v>43951</v>
      </c>
      <c r="K426" s="155">
        <v>43951</v>
      </c>
      <c r="L426" s="158"/>
      <c r="M426" s="155">
        <f>VLOOKUP(A426,'USE Oct 18 Website'!$A$1:$E$731,4,0)</f>
        <v>43951</v>
      </c>
      <c r="N426" s="155">
        <f>VLOOKUP(A426,'USE Oct 18 Website'!$A$1:$E$731,5,0)</f>
        <v>43951</v>
      </c>
      <c r="O426" s="1"/>
    </row>
    <row r="427" spans="1:15" x14ac:dyDescent="0.35">
      <c r="A427" s="94" t="s">
        <v>1611</v>
      </c>
      <c r="B427" s="13" t="s">
        <v>1612</v>
      </c>
      <c r="C427" s="6" t="s">
        <v>19</v>
      </c>
      <c r="D427" s="22" t="s">
        <v>1613</v>
      </c>
      <c r="E427" s="94"/>
      <c r="F427" s="51" t="s">
        <v>16</v>
      </c>
      <c r="G427" s="51" t="s">
        <v>16</v>
      </c>
      <c r="H427" s="51" t="s">
        <v>16</v>
      </c>
      <c r="I427" s="1"/>
      <c r="J427" s="155">
        <v>43503</v>
      </c>
      <c r="K427" s="155">
        <v>43450</v>
      </c>
      <c r="L427" s="158"/>
      <c r="M427" s="155">
        <f>VLOOKUP(A427,'USE Oct 18 Website'!$A$1:$E$731,4,0)</f>
        <v>43503</v>
      </c>
      <c r="N427" s="155">
        <f>VLOOKUP(A427,'USE Oct 18 Website'!$A$1:$E$731,5,0)</f>
        <v>43450</v>
      </c>
      <c r="O427" s="1"/>
    </row>
    <row r="428" spans="1:15" ht="29.25" customHeight="1" x14ac:dyDescent="0.35">
      <c r="A428" s="52" t="s">
        <v>1614</v>
      </c>
      <c r="B428" s="7" t="s">
        <v>1615</v>
      </c>
      <c r="C428" s="6" t="s">
        <v>1616</v>
      </c>
      <c r="D428" s="5" t="s">
        <v>1617</v>
      </c>
      <c r="E428" s="52"/>
      <c r="F428" s="51" t="s">
        <v>16</v>
      </c>
      <c r="G428" s="51" t="s">
        <v>16</v>
      </c>
      <c r="H428" s="51" t="s">
        <v>16</v>
      </c>
      <c r="I428" s="1"/>
      <c r="J428" s="155">
        <v>43506</v>
      </c>
      <c r="K428" s="155">
        <v>43506</v>
      </c>
      <c r="L428" s="158"/>
      <c r="M428" s="155">
        <f>VLOOKUP(A428,'USE Oct 18 Website'!$A$1:$E$731,4,0)</f>
        <v>43506</v>
      </c>
      <c r="N428" s="155">
        <f>VLOOKUP(A428,'USE Oct 18 Website'!$A$1:$E$731,5,0)</f>
        <v>43506</v>
      </c>
      <c r="O428" s="1"/>
    </row>
    <row r="429" spans="1:15" ht="14.5" customHeight="1" x14ac:dyDescent="0.35">
      <c r="A429" s="40" t="s">
        <v>1618</v>
      </c>
      <c r="B429" s="21" t="s">
        <v>1619</v>
      </c>
      <c r="C429" s="79" t="s">
        <v>19</v>
      </c>
      <c r="D429" s="141" t="s">
        <v>1620</v>
      </c>
      <c r="E429" s="100" t="s">
        <v>1621</v>
      </c>
      <c r="F429" s="51" t="s">
        <v>16</v>
      </c>
      <c r="G429" s="51" t="s">
        <v>16</v>
      </c>
      <c r="H429" s="51" t="s">
        <v>16</v>
      </c>
      <c r="I429" s="3"/>
      <c r="J429" s="155">
        <v>43465</v>
      </c>
      <c r="K429" s="155">
        <v>43465</v>
      </c>
      <c r="L429" s="157"/>
      <c r="M429" s="155">
        <f>VLOOKUP(A429,'USE Oct 18 Website'!$A$1:$E$731,4,0)</f>
        <v>43465</v>
      </c>
      <c r="N429" s="155">
        <f>VLOOKUP(A429,'USE Oct 18 Website'!$A$1:$E$731,5,0)</f>
        <v>43465</v>
      </c>
      <c r="O429" s="3"/>
    </row>
    <row r="430" spans="1:15" ht="15" customHeight="1" x14ac:dyDescent="0.35">
      <c r="A430" s="52" t="s">
        <v>1622</v>
      </c>
      <c r="B430" s="7" t="s">
        <v>1623</v>
      </c>
      <c r="C430" s="6" t="s">
        <v>19</v>
      </c>
      <c r="D430" s="5" t="s">
        <v>1624</v>
      </c>
      <c r="E430" s="52"/>
      <c r="F430" s="51" t="s">
        <v>16</v>
      </c>
      <c r="G430" s="51" t="s">
        <v>16</v>
      </c>
      <c r="H430" s="51" t="s">
        <v>16</v>
      </c>
      <c r="I430" s="3"/>
      <c r="J430" s="155">
        <v>43647</v>
      </c>
      <c r="K430" s="155">
        <v>43647</v>
      </c>
      <c r="L430" s="157"/>
      <c r="M430" s="155">
        <f>VLOOKUP(A430,'USE Oct 18 Website'!$A$1:$E$731,4,0)</f>
        <v>43647</v>
      </c>
      <c r="N430" s="155">
        <f>VLOOKUP(A430,'USE Oct 18 Website'!$A$1:$E$731,5,0)</f>
        <v>43647</v>
      </c>
      <c r="O430" s="3"/>
    </row>
    <row r="431" spans="1:15" ht="15" customHeight="1" x14ac:dyDescent="0.35">
      <c r="A431" s="52" t="s">
        <v>1625</v>
      </c>
      <c r="B431" s="7" t="s">
        <v>1626</v>
      </c>
      <c r="C431" s="6" t="s">
        <v>1627</v>
      </c>
      <c r="D431" s="5" t="s">
        <v>1628</v>
      </c>
      <c r="E431" s="52"/>
      <c r="F431" s="51" t="s">
        <v>16</v>
      </c>
      <c r="G431" s="51" t="s">
        <v>16</v>
      </c>
      <c r="H431" s="51" t="s">
        <v>16</v>
      </c>
      <c r="I431" s="3"/>
      <c r="J431" s="155">
        <v>43465</v>
      </c>
      <c r="K431" s="155">
        <v>43465</v>
      </c>
      <c r="L431" s="157"/>
      <c r="M431" s="155">
        <f>VLOOKUP(A431,'USE Oct 18 Website'!$A$1:$E$731,4,0)</f>
        <v>43465</v>
      </c>
      <c r="N431" s="155">
        <f>VLOOKUP(A431,'USE Oct 18 Website'!$A$1:$E$731,5,0)</f>
        <v>43465</v>
      </c>
      <c r="O431" s="3"/>
    </row>
    <row r="432" spans="1:15" ht="14.5" customHeight="1" x14ac:dyDescent="0.35">
      <c r="A432" s="56" t="s">
        <v>1629</v>
      </c>
      <c r="B432" s="6" t="s">
        <v>1630</v>
      </c>
      <c r="C432" s="6" t="s">
        <v>19</v>
      </c>
      <c r="D432" s="27" t="s">
        <v>1631</v>
      </c>
      <c r="E432" s="56"/>
      <c r="F432" s="51" t="s">
        <v>16</v>
      </c>
      <c r="G432" s="51" t="s">
        <v>16</v>
      </c>
      <c r="H432" s="51" t="s">
        <v>16</v>
      </c>
      <c r="I432" s="3"/>
      <c r="J432" s="155">
        <v>43586</v>
      </c>
      <c r="K432" s="155">
        <v>43586</v>
      </c>
      <c r="L432" s="157"/>
      <c r="M432" s="155">
        <f>VLOOKUP(A432,'USE Oct 18 Website'!$A$1:$E$731,4,0)</f>
        <v>43586</v>
      </c>
      <c r="N432" s="155">
        <f>VLOOKUP(A432,'USE Oct 18 Website'!$A$1:$E$731,5,0)</f>
        <v>43586</v>
      </c>
      <c r="O432" s="3"/>
    </row>
    <row r="433" spans="1:15" x14ac:dyDescent="0.35">
      <c r="A433" s="52" t="s">
        <v>1632</v>
      </c>
      <c r="B433" s="7" t="s">
        <v>1633</v>
      </c>
      <c r="C433" s="6" t="s">
        <v>19</v>
      </c>
      <c r="D433" s="5" t="s">
        <v>1634</v>
      </c>
      <c r="E433" s="52"/>
      <c r="F433" s="51" t="s">
        <v>16</v>
      </c>
      <c r="G433" s="51" t="s">
        <v>16</v>
      </c>
      <c r="H433" s="51" t="s">
        <v>16</v>
      </c>
      <c r="I433" s="3"/>
      <c r="J433" s="155">
        <v>43831</v>
      </c>
      <c r="K433" s="155">
        <v>43831</v>
      </c>
      <c r="L433" s="157"/>
      <c r="M433" s="155">
        <f>VLOOKUP(A433,'USE Oct 18 Website'!$A$1:$E$731,4,0)</f>
        <v>43831</v>
      </c>
      <c r="N433" s="155">
        <f>VLOOKUP(A433,'USE Oct 18 Website'!$A$1:$E$731,5,0)</f>
        <v>43831</v>
      </c>
      <c r="O433" s="3"/>
    </row>
    <row r="434" spans="1:15" ht="15" customHeight="1" x14ac:dyDescent="0.35">
      <c r="A434" s="94" t="s">
        <v>1635</v>
      </c>
      <c r="B434" s="22" t="s">
        <v>1636</v>
      </c>
      <c r="C434" s="6" t="s">
        <v>19</v>
      </c>
      <c r="D434" s="27" t="s">
        <v>1637</v>
      </c>
      <c r="E434" s="94"/>
      <c r="F434" s="51" t="s">
        <v>16</v>
      </c>
      <c r="G434" s="51" t="s">
        <v>16</v>
      </c>
      <c r="H434" s="51" t="s">
        <v>16</v>
      </c>
      <c r="I434" s="3"/>
      <c r="J434" s="155">
        <v>43555</v>
      </c>
      <c r="K434" s="155">
        <v>43555</v>
      </c>
      <c r="L434" s="157"/>
      <c r="M434" s="155">
        <f>VLOOKUP(A434,'USE Oct 18 Website'!$A$1:$E$731,4,0)</f>
        <v>43555</v>
      </c>
      <c r="N434" s="155">
        <f>VLOOKUP(A434,'USE Oct 18 Website'!$A$1:$E$731,5,0)</f>
        <v>43555</v>
      </c>
      <c r="O434" s="3"/>
    </row>
    <row r="435" spans="1:15" x14ac:dyDescent="0.35">
      <c r="A435" s="52" t="s">
        <v>1638</v>
      </c>
      <c r="B435" s="7" t="s">
        <v>1639</v>
      </c>
      <c r="C435" s="6" t="s">
        <v>19</v>
      </c>
      <c r="D435" s="178" t="s">
        <v>1640</v>
      </c>
      <c r="E435" s="63" t="s">
        <v>1641</v>
      </c>
      <c r="F435" s="51" t="s">
        <v>16</v>
      </c>
      <c r="G435" s="51" t="s">
        <v>16</v>
      </c>
      <c r="H435" s="51" t="s">
        <v>16</v>
      </c>
      <c r="I435" s="3"/>
      <c r="J435" s="155">
        <v>43602</v>
      </c>
      <c r="K435" s="155">
        <v>43602</v>
      </c>
      <c r="L435" s="157"/>
      <c r="M435" s="155">
        <f>VLOOKUP(A435,'USE Oct 18 Website'!$A$1:$E$731,4,0)</f>
        <v>43602</v>
      </c>
      <c r="N435" s="155">
        <f>VLOOKUP(A435,'USE Oct 18 Website'!$A$1:$E$731,5,0)</f>
        <v>43602</v>
      </c>
      <c r="O435" s="3"/>
    </row>
    <row r="436" spans="1:15" ht="15" customHeight="1" x14ac:dyDescent="0.35">
      <c r="A436" s="52" t="s">
        <v>1642</v>
      </c>
      <c r="B436" s="7" t="s">
        <v>1643</v>
      </c>
      <c r="C436" s="6" t="s">
        <v>1644</v>
      </c>
      <c r="D436" s="6" t="s">
        <v>1645</v>
      </c>
      <c r="E436" s="52"/>
      <c r="F436" s="51" t="s">
        <v>16</v>
      </c>
      <c r="G436" s="51" t="s">
        <v>16</v>
      </c>
      <c r="H436" s="51" t="s">
        <v>16</v>
      </c>
      <c r="I436" s="3"/>
      <c r="J436" s="155">
        <v>43616</v>
      </c>
      <c r="K436" s="155">
        <v>43616</v>
      </c>
      <c r="L436" s="157"/>
      <c r="M436" s="155">
        <f>VLOOKUP(A436,'USE Oct 18 Website'!$A$1:$E$731,4,0)</f>
        <v>43616</v>
      </c>
      <c r="N436" s="155">
        <f>VLOOKUP(A436,'USE Oct 18 Website'!$A$1:$E$731,5,0)</f>
        <v>43616</v>
      </c>
      <c r="O436" s="3"/>
    </row>
    <row r="437" spans="1:15" ht="15.75" customHeight="1" x14ac:dyDescent="0.35">
      <c r="A437" s="52" t="s">
        <v>1646</v>
      </c>
      <c r="B437" s="7" t="s">
        <v>1647</v>
      </c>
      <c r="C437" s="6" t="s">
        <v>19</v>
      </c>
      <c r="D437" s="5" t="s">
        <v>1648</v>
      </c>
      <c r="E437" s="52"/>
      <c r="F437" s="51" t="s">
        <v>16</v>
      </c>
      <c r="G437" s="51" t="s">
        <v>16</v>
      </c>
      <c r="H437" s="51" t="s">
        <v>16</v>
      </c>
      <c r="I437" s="3"/>
      <c r="J437" s="155">
        <v>43619</v>
      </c>
      <c r="K437" s="155">
        <v>43619</v>
      </c>
      <c r="L437" s="157"/>
      <c r="M437" s="155">
        <f>VLOOKUP(A437,'USE Oct 18 Website'!$A$1:$E$731,4,0)</f>
        <v>43619</v>
      </c>
      <c r="N437" s="155">
        <f>VLOOKUP(A437,'USE Oct 18 Website'!$A$1:$E$731,5,0)</f>
        <v>43619</v>
      </c>
      <c r="O437" s="3"/>
    </row>
    <row r="438" spans="1:15" ht="15.75" customHeight="1" x14ac:dyDescent="0.35">
      <c r="A438" s="52" t="s">
        <v>1649</v>
      </c>
      <c r="B438" s="7" t="s">
        <v>1650</v>
      </c>
      <c r="C438" s="6" t="s">
        <v>19</v>
      </c>
      <c r="D438" s="178" t="s">
        <v>1651</v>
      </c>
      <c r="E438" s="63" t="s">
        <v>1652</v>
      </c>
      <c r="F438" s="51" t="s">
        <v>16</v>
      </c>
      <c r="G438" s="51" t="s">
        <v>16</v>
      </c>
      <c r="H438" s="51" t="s">
        <v>16</v>
      </c>
      <c r="I438" s="3"/>
      <c r="J438" s="155">
        <v>43676</v>
      </c>
      <c r="K438" s="155">
        <v>43676</v>
      </c>
      <c r="L438" s="157"/>
      <c r="M438" s="155">
        <f>VLOOKUP(A438,'USE Oct 18 Website'!$A$1:$E$731,4,0)</f>
        <v>43676</v>
      </c>
      <c r="N438" s="155">
        <f>VLOOKUP(A438,'USE Oct 18 Website'!$A$1:$E$731,5,0)</f>
        <v>43676</v>
      </c>
      <c r="O438" s="3"/>
    </row>
    <row r="439" spans="1:15" ht="15" customHeight="1" x14ac:dyDescent="0.35">
      <c r="A439" s="52" t="s">
        <v>1653</v>
      </c>
      <c r="B439" s="7" t="s">
        <v>1654</v>
      </c>
      <c r="C439" s="6" t="s">
        <v>19</v>
      </c>
      <c r="D439" s="5" t="s">
        <v>1655</v>
      </c>
      <c r="E439" s="52"/>
      <c r="F439" s="51" t="s">
        <v>16</v>
      </c>
      <c r="G439" s="51" t="s">
        <v>16</v>
      </c>
      <c r="H439" s="51" t="s">
        <v>16</v>
      </c>
      <c r="I439" s="3"/>
      <c r="J439" s="155">
        <v>43586</v>
      </c>
      <c r="K439" s="155">
        <v>43586</v>
      </c>
      <c r="L439" s="157"/>
      <c r="M439" s="155">
        <f>VLOOKUP(A439,'USE Oct 18 Website'!$A$1:$E$731,4,0)</f>
        <v>43586</v>
      </c>
      <c r="N439" s="155">
        <f>VLOOKUP(A439,'USE Oct 18 Website'!$A$1:$E$731,5,0)</f>
        <v>43586</v>
      </c>
      <c r="O439" s="3"/>
    </row>
    <row r="440" spans="1:15" ht="15" customHeight="1" x14ac:dyDescent="0.35">
      <c r="A440" s="52" t="s">
        <v>1656</v>
      </c>
      <c r="B440" s="7" t="s">
        <v>1657</v>
      </c>
      <c r="C440" s="6" t="s">
        <v>19</v>
      </c>
      <c r="D440" s="5" t="s">
        <v>1658</v>
      </c>
      <c r="E440" s="52"/>
      <c r="F440" s="51" t="s">
        <v>16</v>
      </c>
      <c r="G440" s="51" t="s">
        <v>16</v>
      </c>
      <c r="H440" s="51" t="s">
        <v>16</v>
      </c>
      <c r="I440" s="3"/>
      <c r="J440" s="155">
        <v>43592</v>
      </c>
      <c r="K440" s="155">
        <v>43592</v>
      </c>
      <c r="L440" s="157"/>
      <c r="M440" s="155">
        <f>VLOOKUP(A440,'USE Oct 18 Website'!$A$1:$E$731,4,0)</f>
        <v>43592</v>
      </c>
      <c r="N440" s="155">
        <f>VLOOKUP(A440,'USE Oct 18 Website'!$A$1:$E$731,5,0)</f>
        <v>43592</v>
      </c>
      <c r="O440" s="3"/>
    </row>
    <row r="441" spans="1:15" ht="15" customHeight="1" x14ac:dyDescent="0.35">
      <c r="A441" s="94" t="s">
        <v>1659</v>
      </c>
      <c r="B441" s="13" t="s">
        <v>1660</v>
      </c>
      <c r="C441" s="6" t="s">
        <v>19</v>
      </c>
      <c r="D441" s="58" t="s">
        <v>1661</v>
      </c>
      <c r="E441" s="93" t="s">
        <v>1662</v>
      </c>
      <c r="F441" s="51" t="s">
        <v>16</v>
      </c>
      <c r="G441" s="51" t="s">
        <v>16</v>
      </c>
      <c r="H441" s="51" t="s">
        <v>16</v>
      </c>
      <c r="I441" s="3"/>
      <c r="J441" s="155">
        <v>44561</v>
      </c>
      <c r="K441" s="155">
        <v>44561</v>
      </c>
      <c r="L441" s="157"/>
      <c r="M441" s="155">
        <f>VLOOKUP(A441,'USE Oct 18 Website'!$A$1:$E$731,4,0)</f>
        <v>44561</v>
      </c>
      <c r="N441" s="155">
        <f>VLOOKUP(A441,'USE Oct 18 Website'!$A$1:$E$731,5,0)</f>
        <v>44561</v>
      </c>
      <c r="O441" s="3"/>
    </row>
    <row r="442" spans="1:15" ht="15.75" customHeight="1" x14ac:dyDescent="0.35">
      <c r="A442" s="52" t="s">
        <v>1663</v>
      </c>
      <c r="B442" s="7" t="s">
        <v>1664</v>
      </c>
      <c r="C442" s="6" t="s">
        <v>19</v>
      </c>
      <c r="D442" s="178" t="s">
        <v>1665</v>
      </c>
      <c r="E442" s="63" t="s">
        <v>1666</v>
      </c>
      <c r="F442" s="51" t="s">
        <v>16</v>
      </c>
      <c r="G442" s="51" t="s">
        <v>16</v>
      </c>
      <c r="H442" s="51" t="s">
        <v>16</v>
      </c>
      <c r="I442" s="3"/>
      <c r="J442" s="155">
        <v>43646</v>
      </c>
      <c r="K442" s="155">
        <v>43646</v>
      </c>
      <c r="L442" s="157"/>
      <c r="M442" s="155">
        <f>VLOOKUP(A442,'USE Oct 18 Website'!$A$1:$E$731,4,0)</f>
        <v>43646</v>
      </c>
      <c r="N442" s="155">
        <f>VLOOKUP(A442,'USE Oct 18 Website'!$A$1:$E$731,5,0)</f>
        <v>43646</v>
      </c>
      <c r="O442" s="3"/>
    </row>
    <row r="443" spans="1:15" ht="15" customHeight="1" x14ac:dyDescent="0.35">
      <c r="A443" s="52" t="s">
        <v>1667</v>
      </c>
      <c r="B443" s="7" t="s">
        <v>1668</v>
      </c>
      <c r="C443" s="6" t="s">
        <v>19</v>
      </c>
      <c r="D443" s="6" t="s">
        <v>1669</v>
      </c>
      <c r="E443" s="52"/>
      <c r="F443" s="51" t="s">
        <v>16</v>
      </c>
      <c r="G443" s="51" t="s">
        <v>16</v>
      </c>
      <c r="H443" s="51" t="s">
        <v>16</v>
      </c>
      <c r="I443" s="3"/>
      <c r="J443" s="155">
        <v>43524</v>
      </c>
      <c r="K443" s="155">
        <v>43524</v>
      </c>
      <c r="L443" s="157"/>
      <c r="M443" s="155">
        <f>VLOOKUP(A443,'USE Oct 18 Website'!$A$1:$E$731,4,0)</f>
        <v>43524</v>
      </c>
      <c r="N443" s="155">
        <f>VLOOKUP(A443,'USE Oct 18 Website'!$A$1:$E$731,5,0)</f>
        <v>43524</v>
      </c>
      <c r="O443" s="3"/>
    </row>
    <row r="444" spans="1:15" ht="15" customHeight="1" x14ac:dyDescent="0.35">
      <c r="A444" s="52" t="s">
        <v>1670</v>
      </c>
      <c r="B444" s="7" t="s">
        <v>1671</v>
      </c>
      <c r="C444" s="6" t="s">
        <v>19</v>
      </c>
      <c r="D444" s="178" t="s">
        <v>1672</v>
      </c>
      <c r="E444" s="63" t="s">
        <v>1673</v>
      </c>
      <c r="F444" s="51" t="s">
        <v>16</v>
      </c>
      <c r="G444" s="51" t="s">
        <v>16</v>
      </c>
      <c r="H444" s="51" t="s">
        <v>16</v>
      </c>
      <c r="I444" s="3"/>
      <c r="J444" s="155">
        <v>43504</v>
      </c>
      <c r="K444" s="155">
        <v>43504</v>
      </c>
      <c r="L444" s="157"/>
      <c r="M444" s="155">
        <f>VLOOKUP(A444,'USE Oct 18 Website'!$A$1:$E$731,4,0)</f>
        <v>43504</v>
      </c>
      <c r="N444" s="155">
        <f>VLOOKUP(A444,'USE Oct 18 Website'!$A$1:$E$731,5,0)</f>
        <v>43504</v>
      </c>
      <c r="O444" s="3"/>
    </row>
    <row r="445" spans="1:15" ht="14.5" customHeight="1" x14ac:dyDescent="0.35">
      <c r="A445" s="52" t="s">
        <v>1674</v>
      </c>
      <c r="B445" s="7" t="s">
        <v>1675</v>
      </c>
      <c r="C445" s="6" t="s">
        <v>1676</v>
      </c>
      <c r="D445" s="60" t="s">
        <v>1677</v>
      </c>
      <c r="E445" s="63" t="s">
        <v>1678</v>
      </c>
      <c r="F445" s="51" t="s">
        <v>16</v>
      </c>
      <c r="G445" s="51" t="s">
        <v>16</v>
      </c>
      <c r="H445" s="51" t="s">
        <v>16</v>
      </c>
      <c r="I445" s="3"/>
      <c r="J445" s="155">
        <v>43616</v>
      </c>
      <c r="K445" s="155">
        <v>43616</v>
      </c>
      <c r="L445" s="157"/>
      <c r="M445" s="155">
        <f>VLOOKUP(A445,'USE Oct 18 Website'!$A$1:$E$731,4,0)</f>
        <v>43616</v>
      </c>
      <c r="N445" s="155">
        <f>VLOOKUP(A445,'USE Oct 18 Website'!$A$1:$E$731,5,0)</f>
        <v>43616</v>
      </c>
      <c r="O445" s="3"/>
    </row>
    <row r="446" spans="1:15" ht="15" customHeight="1" x14ac:dyDescent="0.35">
      <c r="A446" s="52" t="s">
        <v>1679</v>
      </c>
      <c r="B446" s="7" t="s">
        <v>1680</v>
      </c>
      <c r="C446" s="6" t="s">
        <v>19</v>
      </c>
      <c r="D446" s="121" t="s">
        <v>1681</v>
      </c>
      <c r="E446" s="63" t="s">
        <v>1190</v>
      </c>
      <c r="F446" s="51" t="s">
        <v>16</v>
      </c>
      <c r="G446" s="51" t="s">
        <v>16</v>
      </c>
      <c r="H446" s="51" t="s">
        <v>16</v>
      </c>
      <c r="I446" s="3"/>
      <c r="J446" s="155">
        <v>43678</v>
      </c>
      <c r="K446" s="155">
        <v>43678</v>
      </c>
      <c r="L446" s="157"/>
      <c r="M446" s="155">
        <f>VLOOKUP(A446,'USE Oct 18 Website'!$A$1:$E$731,4,0)</f>
        <v>43678</v>
      </c>
      <c r="N446" s="155">
        <f>VLOOKUP(A446,'USE Oct 18 Website'!$A$1:$E$731,5,0)</f>
        <v>43678</v>
      </c>
      <c r="O446" s="3"/>
    </row>
    <row r="447" spans="1:15" ht="15" customHeight="1" x14ac:dyDescent="0.35">
      <c r="A447" s="52" t="s">
        <v>1682</v>
      </c>
      <c r="B447" s="7" t="s">
        <v>1683</v>
      </c>
      <c r="C447" s="6" t="s">
        <v>19</v>
      </c>
      <c r="D447" s="5" t="s">
        <v>1684</v>
      </c>
      <c r="E447" s="52"/>
      <c r="F447" s="51" t="s">
        <v>16</v>
      </c>
      <c r="G447" s="51" t="s">
        <v>16</v>
      </c>
      <c r="H447" s="51" t="s">
        <v>16</v>
      </c>
      <c r="I447" s="3"/>
      <c r="J447" s="155">
        <v>43676</v>
      </c>
      <c r="K447" s="155">
        <v>43676</v>
      </c>
      <c r="L447" s="157"/>
      <c r="M447" s="155">
        <f>VLOOKUP(A447,'USE Oct 18 Website'!$A$1:$E$731,4,0)</f>
        <v>43676</v>
      </c>
      <c r="N447" s="155">
        <f>VLOOKUP(A447,'USE Oct 18 Website'!$A$1:$E$731,5,0)</f>
        <v>43676</v>
      </c>
      <c r="O447" s="3"/>
    </row>
    <row r="448" spans="1:15" ht="15" customHeight="1" x14ac:dyDescent="0.35">
      <c r="A448" s="52" t="s">
        <v>1685</v>
      </c>
      <c r="B448" s="7" t="s">
        <v>1686</v>
      </c>
      <c r="C448" s="6" t="s">
        <v>19</v>
      </c>
      <c r="D448" s="5" t="s">
        <v>1687</v>
      </c>
      <c r="E448" s="52"/>
      <c r="F448" s="51" t="s">
        <v>16</v>
      </c>
      <c r="G448" s="51" t="s">
        <v>16</v>
      </c>
      <c r="H448" s="51" t="s">
        <v>16</v>
      </c>
      <c r="I448" s="3"/>
      <c r="J448" s="155">
        <v>43483</v>
      </c>
      <c r="K448" s="155">
        <v>43483</v>
      </c>
      <c r="L448" s="157"/>
      <c r="M448" s="155">
        <f>VLOOKUP(A448,'USE Oct 18 Website'!$A$1:$E$731,4,0)</f>
        <v>43483</v>
      </c>
      <c r="N448" s="155">
        <f>VLOOKUP(A448,'USE Oct 18 Website'!$A$1:$E$731,5,0)</f>
        <v>43483</v>
      </c>
      <c r="O448" s="3"/>
    </row>
    <row r="449" spans="1:15" ht="14.5" customHeight="1" x14ac:dyDescent="0.35">
      <c r="A449" s="52" t="s">
        <v>1688</v>
      </c>
      <c r="B449" s="7" t="s">
        <v>1689</v>
      </c>
      <c r="C449" s="6" t="s">
        <v>1690</v>
      </c>
      <c r="D449" s="5" t="s">
        <v>1691</v>
      </c>
      <c r="E449" s="52"/>
      <c r="F449" s="51" t="s">
        <v>16</v>
      </c>
      <c r="G449" s="51" t="s">
        <v>16</v>
      </c>
      <c r="H449" s="51" t="s">
        <v>16</v>
      </c>
      <c r="I449" s="1"/>
      <c r="J449" s="155">
        <v>43555</v>
      </c>
      <c r="K449" s="155">
        <v>43555</v>
      </c>
      <c r="L449" s="158"/>
      <c r="M449" s="155">
        <f>VLOOKUP(A449,'USE Oct 18 Website'!$A$1:$E$731,4,0)</f>
        <v>43555</v>
      </c>
      <c r="N449" s="155">
        <f>VLOOKUP(A449,'USE Oct 18 Website'!$A$1:$E$731,5,0)</f>
        <v>43555</v>
      </c>
      <c r="O449" s="1"/>
    </row>
    <row r="450" spans="1:15" ht="14.5" customHeight="1" x14ac:dyDescent="0.35">
      <c r="A450" s="94" t="s">
        <v>1692</v>
      </c>
      <c r="B450" s="13" t="s">
        <v>1693</v>
      </c>
      <c r="C450" s="6" t="s">
        <v>19</v>
      </c>
      <c r="D450" s="58" t="s">
        <v>1694</v>
      </c>
      <c r="E450" s="93" t="s">
        <v>1695</v>
      </c>
      <c r="F450" s="51" t="s">
        <v>16</v>
      </c>
      <c r="G450" s="51" t="s">
        <v>16</v>
      </c>
      <c r="H450" s="51" t="s">
        <v>16</v>
      </c>
      <c r="I450" s="3"/>
      <c r="J450" s="155">
        <v>43559</v>
      </c>
      <c r="K450" s="155">
        <v>43559</v>
      </c>
      <c r="L450" s="157"/>
      <c r="M450" s="155">
        <f>VLOOKUP(A450,'USE Oct 18 Website'!$A$1:$E$731,4,0)</f>
        <v>43559</v>
      </c>
      <c r="N450" s="155">
        <f>VLOOKUP(A450,'USE Oct 18 Website'!$A$1:$E$731,5,0)</f>
        <v>43559</v>
      </c>
      <c r="O450" s="3"/>
    </row>
    <row r="451" spans="1:15" ht="14.5" customHeight="1" x14ac:dyDescent="0.35">
      <c r="A451" s="101" t="s">
        <v>1696</v>
      </c>
      <c r="B451" s="21" t="s">
        <v>1697</v>
      </c>
      <c r="C451" s="79" t="s">
        <v>19</v>
      </c>
      <c r="D451" s="99" t="s">
        <v>1698</v>
      </c>
      <c r="E451" s="100" t="s">
        <v>1699</v>
      </c>
      <c r="F451" s="51" t="s">
        <v>16</v>
      </c>
      <c r="G451" s="51" t="s">
        <v>16</v>
      </c>
      <c r="H451" s="51" t="s">
        <v>16</v>
      </c>
      <c r="I451" s="3"/>
      <c r="J451" s="155">
        <v>43382</v>
      </c>
      <c r="K451" s="155">
        <v>43382</v>
      </c>
      <c r="L451" s="157"/>
      <c r="M451" s="155">
        <f>VLOOKUP(A451,'USE Oct 18 Website'!$A$1:$E$731,4,0)</f>
        <v>43382</v>
      </c>
      <c r="N451" s="155">
        <f>VLOOKUP(A451,'USE Oct 18 Website'!$A$1:$E$731,5,0)</f>
        <v>43382</v>
      </c>
      <c r="O451" s="3"/>
    </row>
    <row r="452" spans="1:15" x14ac:dyDescent="0.35">
      <c r="A452" s="52" t="s">
        <v>1700</v>
      </c>
      <c r="B452" s="7" t="s">
        <v>1701</v>
      </c>
      <c r="C452" s="6" t="s">
        <v>1702</v>
      </c>
      <c r="D452" s="5" t="s">
        <v>1703</v>
      </c>
      <c r="E452" s="52"/>
      <c r="F452" s="51" t="s">
        <v>16</v>
      </c>
      <c r="G452" s="51" t="s">
        <v>16</v>
      </c>
      <c r="H452" s="51" t="s">
        <v>16</v>
      </c>
      <c r="I452" s="3"/>
      <c r="J452" s="155">
        <v>43450</v>
      </c>
      <c r="K452" s="155">
        <v>43450</v>
      </c>
      <c r="L452" s="157"/>
      <c r="M452" s="155">
        <f>VLOOKUP(A452,'USE Oct 18 Website'!$A$1:$E$731,4,0)</f>
        <v>43450</v>
      </c>
      <c r="N452" s="155">
        <f>VLOOKUP(A452,'USE Oct 18 Website'!$A$1:$E$731,5,0)</f>
        <v>43450</v>
      </c>
      <c r="O452" s="3"/>
    </row>
    <row r="453" spans="1:15" ht="15.75" customHeight="1" x14ac:dyDescent="0.35">
      <c r="A453" s="52" t="s">
        <v>1704</v>
      </c>
      <c r="B453" s="7" t="s">
        <v>1705</v>
      </c>
      <c r="C453" s="6" t="s">
        <v>1706</v>
      </c>
      <c r="D453" s="5" t="s">
        <v>1707</v>
      </c>
      <c r="E453" s="52"/>
      <c r="F453" s="51" t="s">
        <v>16</v>
      </c>
      <c r="G453" s="51" t="s">
        <v>16</v>
      </c>
      <c r="H453" s="51" t="s">
        <v>16</v>
      </c>
      <c r="I453" s="3"/>
      <c r="J453" s="155">
        <v>43373</v>
      </c>
      <c r="K453" s="155">
        <v>43373</v>
      </c>
      <c r="L453" s="157"/>
      <c r="M453" s="155">
        <f>VLOOKUP(A453,'USE Oct 18 Website'!$A$1:$E$731,4,0)</f>
        <v>43373</v>
      </c>
      <c r="N453" s="155">
        <f>VLOOKUP(A453,'USE Oct 18 Website'!$A$1:$E$731,5,0)</f>
        <v>43373</v>
      </c>
      <c r="O453" s="3"/>
    </row>
    <row r="454" spans="1:15" ht="14.5" customHeight="1" x14ac:dyDescent="0.35">
      <c r="A454" s="52" t="s">
        <v>1708</v>
      </c>
      <c r="B454" s="7" t="s">
        <v>1709</v>
      </c>
      <c r="C454" s="6" t="s">
        <v>1710</v>
      </c>
      <c r="D454" s="5" t="s">
        <v>1711</v>
      </c>
      <c r="E454" s="52"/>
      <c r="F454" s="51" t="s">
        <v>16</v>
      </c>
      <c r="G454" s="51" t="s">
        <v>16</v>
      </c>
      <c r="H454" s="51" t="s">
        <v>16</v>
      </c>
      <c r="I454" s="3"/>
      <c r="J454" s="155">
        <v>43389</v>
      </c>
      <c r="K454" s="155">
        <v>43389</v>
      </c>
      <c r="L454" s="157"/>
      <c r="M454" s="155">
        <f>VLOOKUP(A454,'USE Oct 18 Website'!$A$1:$E$731,4,0)</f>
        <v>43389</v>
      </c>
      <c r="N454" s="155">
        <f>VLOOKUP(A454,'USE Oct 18 Website'!$A$1:$E$731,5,0)</f>
        <v>43389</v>
      </c>
      <c r="O454" s="3"/>
    </row>
    <row r="455" spans="1:15" ht="15.75" customHeight="1" x14ac:dyDescent="0.35">
      <c r="A455" s="52" t="s">
        <v>1712</v>
      </c>
      <c r="B455" s="7" t="s">
        <v>1713</v>
      </c>
      <c r="C455" s="6" t="s">
        <v>1714</v>
      </c>
      <c r="D455" s="5" t="s">
        <v>1715</v>
      </c>
      <c r="E455" s="52"/>
      <c r="F455" s="51" t="s">
        <v>16</v>
      </c>
      <c r="G455" s="51" t="s">
        <v>16</v>
      </c>
      <c r="H455" s="51" t="s">
        <v>16</v>
      </c>
      <c r="I455" s="3"/>
      <c r="J455" s="155">
        <v>43555</v>
      </c>
      <c r="K455" s="155">
        <v>43555</v>
      </c>
      <c r="L455" s="157"/>
      <c r="M455" s="155">
        <f>VLOOKUP(A455,'USE Oct 18 Website'!$A$1:$E$731,4,0)</f>
        <v>43555</v>
      </c>
      <c r="N455" s="155">
        <f>VLOOKUP(A455,'USE Oct 18 Website'!$A$1:$E$731,5,0)</f>
        <v>43555</v>
      </c>
      <c r="O455" s="3"/>
    </row>
    <row r="456" spans="1:15" ht="15" customHeight="1" x14ac:dyDescent="0.35">
      <c r="A456" s="52" t="s">
        <v>1716</v>
      </c>
      <c r="B456" s="7" t="s">
        <v>1717</v>
      </c>
      <c r="C456" s="6" t="s">
        <v>19</v>
      </c>
      <c r="D456" s="5" t="s">
        <v>1718</v>
      </c>
      <c r="E456" s="52"/>
      <c r="F456" s="51" t="s">
        <v>16</v>
      </c>
      <c r="G456" s="51" t="s">
        <v>16</v>
      </c>
      <c r="H456" s="51" t="s">
        <v>16</v>
      </c>
      <c r="I456" s="3"/>
      <c r="J456" s="155">
        <v>43436</v>
      </c>
      <c r="K456" s="155">
        <v>43436</v>
      </c>
      <c r="L456" s="157"/>
      <c r="M456" s="155">
        <f>VLOOKUP(A456,'USE Oct 18 Website'!$A$1:$E$731,4,0)</f>
        <v>43436</v>
      </c>
      <c r="N456" s="155">
        <f>VLOOKUP(A456,'USE Oct 18 Website'!$A$1:$E$731,5,0)</f>
        <v>43436</v>
      </c>
      <c r="O456" s="3"/>
    </row>
    <row r="457" spans="1:15" ht="14.5" customHeight="1" x14ac:dyDescent="0.35">
      <c r="A457" s="52" t="s">
        <v>1719</v>
      </c>
      <c r="B457" s="7" t="s">
        <v>1720</v>
      </c>
      <c r="C457" s="6" t="s">
        <v>1721</v>
      </c>
      <c r="D457" s="17" t="s">
        <v>1722</v>
      </c>
      <c r="E457" s="52"/>
      <c r="F457" s="51" t="s">
        <v>16</v>
      </c>
      <c r="G457" s="51" t="s">
        <v>16</v>
      </c>
      <c r="H457" s="51" t="s">
        <v>16</v>
      </c>
      <c r="I457" s="3"/>
      <c r="J457" s="155">
        <v>43607</v>
      </c>
      <c r="K457" s="155">
        <v>43607</v>
      </c>
      <c r="L457" s="157"/>
      <c r="M457" s="155">
        <f>VLOOKUP(A457,'USE Oct 18 Website'!$A$1:$E$731,4,0)</f>
        <v>43607</v>
      </c>
      <c r="N457" s="155">
        <f>VLOOKUP(A457,'USE Oct 18 Website'!$A$1:$E$731,5,0)</f>
        <v>43607</v>
      </c>
      <c r="O457" s="3"/>
    </row>
    <row r="458" spans="1:15" ht="14.5" customHeight="1" x14ac:dyDescent="0.35">
      <c r="A458" s="52" t="s">
        <v>1723</v>
      </c>
      <c r="B458" s="7" t="s">
        <v>1724</v>
      </c>
      <c r="C458" s="6" t="s">
        <v>1725</v>
      </c>
      <c r="D458" s="5" t="s">
        <v>1726</v>
      </c>
      <c r="E458" s="52"/>
      <c r="F458" s="51" t="s">
        <v>16</v>
      </c>
      <c r="G458" s="51" t="s">
        <v>16</v>
      </c>
      <c r="H458" s="51" t="s">
        <v>16</v>
      </c>
      <c r="I458" s="3"/>
      <c r="J458" s="155">
        <v>43465</v>
      </c>
      <c r="K458" s="155">
        <v>43465</v>
      </c>
      <c r="L458" s="157"/>
      <c r="M458" s="155">
        <f>VLOOKUP(A458,'USE Oct 18 Website'!$A$1:$E$731,4,0)</f>
        <v>43465</v>
      </c>
      <c r="N458" s="155">
        <f>VLOOKUP(A458,'USE Oct 18 Website'!$A$1:$E$731,5,0)</f>
        <v>43465</v>
      </c>
      <c r="O458" s="3"/>
    </row>
    <row r="459" spans="1:15" ht="14.5" customHeight="1" x14ac:dyDescent="0.35">
      <c r="A459" s="52" t="s">
        <v>1727</v>
      </c>
      <c r="B459" s="7" t="s">
        <v>1728</v>
      </c>
      <c r="C459" s="6" t="s">
        <v>19</v>
      </c>
      <c r="D459" s="178" t="s">
        <v>1729</v>
      </c>
      <c r="E459" s="63" t="s">
        <v>1730</v>
      </c>
      <c r="F459" s="51" t="s">
        <v>16</v>
      </c>
      <c r="G459" s="51" t="s">
        <v>16</v>
      </c>
      <c r="H459" s="51" t="s">
        <v>16</v>
      </c>
      <c r="I459" s="3"/>
      <c r="J459" s="155">
        <v>43419</v>
      </c>
      <c r="K459" s="155">
        <v>43418</v>
      </c>
      <c r="L459" s="157"/>
      <c r="M459" s="155">
        <f>VLOOKUP(A459,'USE Oct 18 Website'!$A$1:$E$731,4,0)</f>
        <v>43419</v>
      </c>
      <c r="N459" s="155">
        <f>VLOOKUP(A459,'USE Oct 18 Website'!$A$1:$E$731,5,0)</f>
        <v>43418</v>
      </c>
      <c r="O459" s="3"/>
    </row>
    <row r="460" spans="1:15" ht="14.5" customHeight="1" x14ac:dyDescent="0.35">
      <c r="A460" s="52" t="s">
        <v>1731</v>
      </c>
      <c r="B460" s="7" t="s">
        <v>1732</v>
      </c>
      <c r="C460" s="6" t="s">
        <v>19</v>
      </c>
      <c r="D460" s="5" t="s">
        <v>1733</v>
      </c>
      <c r="E460" s="52"/>
      <c r="F460" s="51" t="s">
        <v>16</v>
      </c>
      <c r="G460" s="51" t="s">
        <v>16</v>
      </c>
      <c r="H460" s="51" t="s">
        <v>16</v>
      </c>
      <c r="I460" s="3"/>
      <c r="J460" s="155">
        <v>43737</v>
      </c>
      <c r="K460" s="155">
        <v>43737</v>
      </c>
      <c r="L460" s="157"/>
      <c r="M460" s="155">
        <f>VLOOKUP(A460,'USE Oct 18 Website'!$A$1:$E$731,4,0)</f>
        <v>43372</v>
      </c>
      <c r="N460" s="155">
        <f>VLOOKUP(A460,'USE Oct 18 Website'!$A$1:$E$731,5,0)</f>
        <v>43372</v>
      </c>
      <c r="O460" s="3"/>
    </row>
    <row r="461" spans="1:15" ht="14.5" customHeight="1" x14ac:dyDescent="0.35">
      <c r="A461" s="52" t="s">
        <v>1734</v>
      </c>
      <c r="B461" s="7" t="s">
        <v>1735</v>
      </c>
      <c r="C461" s="6" t="s">
        <v>19</v>
      </c>
      <c r="D461" s="178" t="s">
        <v>1736</v>
      </c>
      <c r="E461" s="63" t="s">
        <v>1737</v>
      </c>
      <c r="F461" s="51" t="s">
        <v>16</v>
      </c>
      <c r="G461" s="51" t="s">
        <v>16</v>
      </c>
      <c r="H461" s="51" t="s">
        <v>16</v>
      </c>
      <c r="I461" s="3"/>
      <c r="J461" s="155">
        <v>43431</v>
      </c>
      <c r="K461" s="155">
        <v>43431</v>
      </c>
      <c r="L461" s="157"/>
      <c r="M461" s="155">
        <f>VLOOKUP(A461,'USE Oct 18 Website'!$A$1:$E$731,4,0)</f>
        <v>43431</v>
      </c>
      <c r="N461" s="155">
        <f>VLOOKUP(A461,'USE Oct 18 Website'!$A$1:$E$731,5,0)</f>
        <v>43431</v>
      </c>
      <c r="O461" s="3"/>
    </row>
    <row r="462" spans="1:15" x14ac:dyDescent="0.35">
      <c r="A462" s="52" t="s">
        <v>1738</v>
      </c>
      <c r="B462" s="7" t="s">
        <v>1739</v>
      </c>
      <c r="C462" s="6" t="s">
        <v>1740</v>
      </c>
      <c r="D462" s="5" t="s">
        <v>1741</v>
      </c>
      <c r="E462" s="52"/>
      <c r="F462" s="51" t="s">
        <v>16</v>
      </c>
      <c r="G462" s="51" t="s">
        <v>16</v>
      </c>
      <c r="H462" s="51" t="s">
        <v>16</v>
      </c>
      <c r="I462" s="3"/>
      <c r="J462" s="155">
        <v>43404</v>
      </c>
      <c r="K462" s="155">
        <v>43404</v>
      </c>
      <c r="L462" s="157"/>
      <c r="M462" s="155">
        <f>VLOOKUP(A462,'USE Oct 18 Website'!$A$1:$E$731,4,0)</f>
        <v>43404</v>
      </c>
      <c r="N462" s="155">
        <f>VLOOKUP(A462,'USE Oct 18 Website'!$A$1:$E$731,5,0)</f>
        <v>43404</v>
      </c>
      <c r="O462" s="3"/>
    </row>
    <row r="463" spans="1:15" ht="30.75" customHeight="1" x14ac:dyDescent="0.35">
      <c r="A463" s="52" t="s">
        <v>1742</v>
      </c>
      <c r="B463" s="7" t="s">
        <v>1743</v>
      </c>
      <c r="C463" s="6" t="s">
        <v>19</v>
      </c>
      <c r="D463" s="178" t="s">
        <v>1744</v>
      </c>
      <c r="E463" s="63" t="s">
        <v>1745</v>
      </c>
      <c r="F463" s="51" t="s">
        <v>16</v>
      </c>
      <c r="G463" s="51" t="s">
        <v>16</v>
      </c>
      <c r="H463" s="51" t="s">
        <v>16</v>
      </c>
      <c r="I463" s="14"/>
      <c r="J463" s="166">
        <v>43479</v>
      </c>
      <c r="K463" s="166">
        <v>43479</v>
      </c>
      <c r="L463" s="162"/>
      <c r="M463" s="155">
        <f>VLOOKUP(A463,'USE Oct 18 Website'!$A$1:$E$731,4,0)</f>
        <v>43479</v>
      </c>
      <c r="N463" s="155">
        <f>VLOOKUP(A463,'USE Oct 18 Website'!$A$1:$E$731,5,0)</f>
        <v>43479</v>
      </c>
      <c r="O463" s="14"/>
    </row>
    <row r="464" spans="1:15" ht="14.5" customHeight="1" x14ac:dyDescent="0.35">
      <c r="A464" s="52" t="s">
        <v>1746</v>
      </c>
      <c r="B464" s="7" t="s">
        <v>1747</v>
      </c>
      <c r="C464" s="6" t="s">
        <v>19</v>
      </c>
      <c r="D464" s="178" t="s">
        <v>1748</v>
      </c>
      <c r="E464" s="52"/>
      <c r="F464" s="51" t="s">
        <v>16</v>
      </c>
      <c r="G464" s="51" t="s">
        <v>16</v>
      </c>
      <c r="H464" s="51" t="s">
        <v>16</v>
      </c>
      <c r="I464" s="3"/>
      <c r="J464" s="155">
        <v>43384</v>
      </c>
      <c r="K464" s="155">
        <v>43384</v>
      </c>
      <c r="L464" s="157"/>
      <c r="M464" s="155">
        <f>VLOOKUP(A464,'USE Oct 18 Website'!$A$1:$E$731,4,0)</f>
        <v>43384</v>
      </c>
      <c r="N464" s="155">
        <f>VLOOKUP(A464,'USE Oct 18 Website'!$A$1:$E$731,5,0)</f>
        <v>43384</v>
      </c>
      <c r="O464" s="3"/>
    </row>
    <row r="465" spans="1:15" ht="15" customHeight="1" x14ac:dyDescent="0.35">
      <c r="A465" s="52" t="s">
        <v>1749</v>
      </c>
      <c r="B465" s="7" t="s">
        <v>1750</v>
      </c>
      <c r="C465" s="6" t="s">
        <v>19</v>
      </c>
      <c r="D465" s="178" t="s">
        <v>1751</v>
      </c>
      <c r="E465" s="63" t="s">
        <v>1752</v>
      </c>
      <c r="F465" s="51" t="s">
        <v>16</v>
      </c>
      <c r="G465" s="51" t="s">
        <v>16</v>
      </c>
      <c r="H465" s="51" t="s">
        <v>16</v>
      </c>
      <c r="I465" s="3"/>
      <c r="J465" s="155">
        <v>43519</v>
      </c>
      <c r="K465" s="155">
        <v>43519</v>
      </c>
      <c r="L465" s="157"/>
      <c r="M465" s="155">
        <f>VLOOKUP(A465,'USE Oct 18 Website'!$A$1:$E$731,4,0)</f>
        <v>43519</v>
      </c>
      <c r="N465" s="155">
        <f>VLOOKUP(A465,'USE Oct 18 Website'!$A$1:$E$731,5,0)</f>
        <v>43519</v>
      </c>
      <c r="O465" s="3"/>
    </row>
    <row r="466" spans="1:15" ht="15" customHeight="1" x14ac:dyDescent="0.35">
      <c r="A466" s="52" t="s">
        <v>1753</v>
      </c>
      <c r="B466" s="7" t="s">
        <v>1754</v>
      </c>
      <c r="C466" s="6" t="s">
        <v>19</v>
      </c>
      <c r="D466" s="5" t="s">
        <v>1755</v>
      </c>
      <c r="E466" s="52"/>
      <c r="F466" s="51" t="s">
        <v>16</v>
      </c>
      <c r="G466" s="51" t="s">
        <v>16</v>
      </c>
      <c r="H466" s="51" t="s">
        <v>16</v>
      </c>
      <c r="I466" s="1"/>
      <c r="J466" s="155">
        <v>43491</v>
      </c>
      <c r="K466" s="155">
        <v>43491</v>
      </c>
      <c r="L466" s="158"/>
      <c r="M466" s="155">
        <f>VLOOKUP(A466,'USE Oct 18 Website'!$A$1:$E$731,4,0)</f>
        <v>43491</v>
      </c>
      <c r="N466" s="155">
        <f>VLOOKUP(A466,'USE Oct 18 Website'!$A$1:$E$731,5,0)</f>
        <v>43491</v>
      </c>
      <c r="O466" s="1"/>
    </row>
    <row r="467" spans="1:15" ht="29.25" customHeight="1" x14ac:dyDescent="0.35">
      <c r="A467" s="52" t="s">
        <v>1756</v>
      </c>
      <c r="B467" s="7" t="s">
        <v>1757</v>
      </c>
      <c r="C467" s="6" t="s">
        <v>19</v>
      </c>
      <c r="D467" s="5" t="s">
        <v>1758</v>
      </c>
      <c r="E467" s="52"/>
      <c r="F467" s="51" t="s">
        <v>16</v>
      </c>
      <c r="G467" s="51" t="s">
        <v>16</v>
      </c>
      <c r="H467" s="51" t="s">
        <v>16</v>
      </c>
      <c r="I467" s="1"/>
      <c r="J467" s="155">
        <v>43520</v>
      </c>
      <c r="K467" s="155">
        <v>43520</v>
      </c>
      <c r="L467" s="158"/>
      <c r="M467" s="155">
        <f>VLOOKUP(A467,'USE Oct 18 Website'!$A$1:$E$731,4,0)</f>
        <v>43520</v>
      </c>
      <c r="N467" s="155">
        <f>VLOOKUP(A467,'USE Oct 18 Website'!$A$1:$E$731,5,0)</f>
        <v>43520</v>
      </c>
      <c r="O467" s="1"/>
    </row>
    <row r="468" spans="1:15" ht="14.5" customHeight="1" x14ac:dyDescent="0.35">
      <c r="A468" s="52" t="s">
        <v>1759</v>
      </c>
      <c r="B468" s="7" t="s">
        <v>1760</v>
      </c>
      <c r="C468" s="6" t="s">
        <v>19</v>
      </c>
      <c r="D468" s="5" t="s">
        <v>1761</v>
      </c>
      <c r="E468" s="52"/>
      <c r="F468" s="51" t="s">
        <v>16</v>
      </c>
      <c r="G468" s="51" t="s">
        <v>16</v>
      </c>
      <c r="H468" s="51" t="s">
        <v>16</v>
      </c>
      <c r="I468" s="19"/>
      <c r="J468" s="169">
        <v>43539</v>
      </c>
      <c r="K468" s="169">
        <v>43539</v>
      </c>
      <c r="L468" s="164"/>
      <c r="M468" s="155">
        <f>VLOOKUP(A468,'USE Oct 18 Website'!$A$1:$E$731,4,0)</f>
        <v>43539</v>
      </c>
      <c r="N468" s="155">
        <f>VLOOKUP(A468,'USE Oct 18 Website'!$A$1:$E$731,5,0)</f>
        <v>43539</v>
      </c>
      <c r="O468" s="19"/>
    </row>
    <row r="469" spans="1:15" ht="28.5" customHeight="1" x14ac:dyDescent="0.35">
      <c r="A469" s="52" t="s">
        <v>1762</v>
      </c>
      <c r="B469" s="7" t="s">
        <v>1763</v>
      </c>
      <c r="C469" s="6" t="s">
        <v>19</v>
      </c>
      <c r="D469" s="96" t="s">
        <v>1764</v>
      </c>
      <c r="E469" s="52"/>
      <c r="F469" s="51" t="s">
        <v>16</v>
      </c>
      <c r="G469" s="51" t="s">
        <v>16</v>
      </c>
      <c r="H469" s="51" t="s">
        <v>16</v>
      </c>
      <c r="I469" s="3"/>
      <c r="J469" s="155">
        <v>43512</v>
      </c>
      <c r="K469" s="155">
        <v>43512</v>
      </c>
      <c r="L469" s="157"/>
      <c r="M469" s="155">
        <f>VLOOKUP(A469,'USE Oct 18 Website'!$A$1:$E$731,4,0)</f>
        <v>43512</v>
      </c>
      <c r="N469" s="155">
        <f>VLOOKUP(A469,'USE Oct 18 Website'!$A$1:$E$731,5,0)</f>
        <v>43512</v>
      </c>
      <c r="O469" s="3"/>
    </row>
    <row r="470" spans="1:15" ht="14.5" customHeight="1" x14ac:dyDescent="0.35">
      <c r="A470" s="52" t="s">
        <v>1765</v>
      </c>
      <c r="B470" s="7" t="s">
        <v>1766</v>
      </c>
      <c r="C470" s="6" t="s">
        <v>1767</v>
      </c>
      <c r="D470" s="5" t="s">
        <v>1768</v>
      </c>
      <c r="E470" s="52"/>
      <c r="F470" s="51" t="s">
        <v>16</v>
      </c>
      <c r="G470" s="51" t="s">
        <v>16</v>
      </c>
      <c r="H470" s="51" t="s">
        <v>16</v>
      </c>
      <c r="I470" s="1"/>
      <c r="J470" s="155">
        <v>43548</v>
      </c>
      <c r="K470" s="155">
        <v>43548</v>
      </c>
      <c r="L470" s="158"/>
      <c r="M470" s="155">
        <f>VLOOKUP(A470,'USE Oct 18 Website'!$A$1:$E$731,4,0)</f>
        <v>43548</v>
      </c>
      <c r="N470" s="155">
        <f>VLOOKUP(A470,'USE Oct 18 Website'!$A$1:$E$731,5,0)</f>
        <v>43548</v>
      </c>
      <c r="O470" s="1"/>
    </row>
    <row r="471" spans="1:15" ht="14.5" customHeight="1" x14ac:dyDescent="0.35">
      <c r="A471" s="52" t="s">
        <v>1769</v>
      </c>
      <c r="B471" s="7" t="s">
        <v>1770</v>
      </c>
      <c r="C471" s="6" t="s">
        <v>1771</v>
      </c>
      <c r="D471" s="5" t="s">
        <v>1772</v>
      </c>
      <c r="E471" s="52"/>
      <c r="F471" s="51" t="s">
        <v>16</v>
      </c>
      <c r="G471" s="51" t="s">
        <v>16</v>
      </c>
      <c r="H471" s="51" t="s">
        <v>16</v>
      </c>
      <c r="I471" s="3"/>
      <c r="J471" s="155">
        <v>43389</v>
      </c>
      <c r="K471" s="155">
        <v>43389</v>
      </c>
      <c r="L471" s="157"/>
      <c r="M471" s="155">
        <f>VLOOKUP(A471,'USE Oct 18 Website'!$A$1:$E$731,4,0)</f>
        <v>43389</v>
      </c>
      <c r="N471" s="155">
        <f>VLOOKUP(A471,'USE Oct 18 Website'!$A$1:$E$731,5,0)</f>
        <v>43389</v>
      </c>
      <c r="O471" s="3"/>
    </row>
    <row r="472" spans="1:15" ht="15.75" customHeight="1" x14ac:dyDescent="0.35">
      <c r="A472" s="94" t="s">
        <v>1773</v>
      </c>
      <c r="B472" s="13" t="s">
        <v>1774</v>
      </c>
      <c r="C472" s="6" t="s">
        <v>1775</v>
      </c>
      <c r="D472" s="118" t="s">
        <v>1776</v>
      </c>
      <c r="E472" s="94"/>
      <c r="F472" s="51" t="s">
        <v>16</v>
      </c>
      <c r="G472" s="51" t="s">
        <v>16</v>
      </c>
      <c r="H472" s="51" t="s">
        <v>16</v>
      </c>
      <c r="I472" s="1"/>
      <c r="J472" s="155">
        <v>43345</v>
      </c>
      <c r="K472" s="155">
        <v>43345</v>
      </c>
      <c r="L472" s="158"/>
      <c r="M472" s="155">
        <f>VLOOKUP(A472,'USE Oct 18 Website'!$A$1:$E$731,4,0)</f>
        <v>43345</v>
      </c>
      <c r="N472" s="155">
        <f>VLOOKUP(A472,'USE Oct 18 Website'!$A$1:$E$731,5,0)</f>
        <v>43345</v>
      </c>
      <c r="O472" s="1"/>
    </row>
    <row r="473" spans="1:15" ht="14.5" customHeight="1" x14ac:dyDescent="0.35">
      <c r="A473" s="94" t="s">
        <v>1777</v>
      </c>
      <c r="B473" s="13" t="s">
        <v>1778</v>
      </c>
      <c r="C473" s="6" t="s">
        <v>19</v>
      </c>
      <c r="D473" s="58" t="s">
        <v>1779</v>
      </c>
      <c r="E473" s="93" t="s">
        <v>1780</v>
      </c>
      <c r="F473" s="51" t="s">
        <v>16</v>
      </c>
      <c r="G473" s="51" t="s">
        <v>16</v>
      </c>
      <c r="H473" s="51" t="s">
        <v>16</v>
      </c>
      <c r="I473" s="1"/>
      <c r="J473" s="155">
        <v>43524</v>
      </c>
      <c r="K473" s="155">
        <v>43524</v>
      </c>
      <c r="L473" s="158"/>
      <c r="M473" s="155">
        <f>VLOOKUP(A473,'USE Oct 18 Website'!$A$1:$E$731,4,0)</f>
        <v>43524</v>
      </c>
      <c r="N473" s="155">
        <f>VLOOKUP(A473,'USE Oct 18 Website'!$A$1:$E$731,5,0)</f>
        <v>43524</v>
      </c>
      <c r="O473" s="1"/>
    </row>
    <row r="474" spans="1:15" ht="15" customHeight="1" x14ac:dyDescent="0.35">
      <c r="A474" s="52" t="s">
        <v>1781</v>
      </c>
      <c r="B474" s="7" t="s">
        <v>1782</v>
      </c>
      <c r="C474" s="6" t="s">
        <v>1783</v>
      </c>
      <c r="D474" s="5" t="s">
        <v>1784</v>
      </c>
      <c r="E474" s="52"/>
      <c r="F474" s="51" t="s">
        <v>16</v>
      </c>
      <c r="G474" s="51" t="s">
        <v>16</v>
      </c>
      <c r="H474" s="51" t="s">
        <v>16</v>
      </c>
      <c r="I474" s="1"/>
      <c r="J474" s="155">
        <v>43438</v>
      </c>
      <c r="K474" s="155">
        <v>43438</v>
      </c>
      <c r="L474" s="158"/>
      <c r="M474" s="155">
        <f>VLOOKUP(A474,'USE Oct 18 Website'!$A$1:$E$731,4,0)</f>
        <v>43438</v>
      </c>
      <c r="N474" s="155">
        <f>VLOOKUP(A474,'USE Oct 18 Website'!$A$1:$E$731,5,0)</f>
        <v>43438</v>
      </c>
      <c r="O474" s="1"/>
    </row>
    <row r="475" spans="1:15" ht="14.5" customHeight="1" x14ac:dyDescent="0.35">
      <c r="A475" s="52" t="s">
        <v>1785</v>
      </c>
      <c r="B475" s="7" t="s">
        <v>1786</v>
      </c>
      <c r="C475" s="6" t="s">
        <v>19</v>
      </c>
      <c r="D475" s="5" t="s">
        <v>1787</v>
      </c>
      <c r="E475" s="52"/>
      <c r="F475" s="51" t="s">
        <v>16</v>
      </c>
      <c r="G475" s="51" t="s">
        <v>16</v>
      </c>
      <c r="H475" s="51" t="s">
        <v>16</v>
      </c>
      <c r="I475" s="1"/>
      <c r="J475" s="155">
        <v>43405</v>
      </c>
      <c r="K475" s="155">
        <v>43405</v>
      </c>
      <c r="L475" s="158"/>
      <c r="M475" s="155">
        <f>VLOOKUP(A475,'USE Oct 18 Website'!$A$1:$E$731,4,0)</f>
        <v>43405</v>
      </c>
      <c r="N475" s="155">
        <f>VLOOKUP(A475,'USE Oct 18 Website'!$A$1:$E$731,5,0)</f>
        <v>43405</v>
      </c>
      <c r="O475" s="1"/>
    </row>
    <row r="476" spans="1:15" x14ac:dyDescent="0.35">
      <c r="A476" s="52" t="s">
        <v>1788</v>
      </c>
      <c r="B476" s="7" t="s">
        <v>1789</v>
      </c>
      <c r="C476" s="6" t="s">
        <v>19</v>
      </c>
      <c r="D476" s="5" t="s">
        <v>1790</v>
      </c>
      <c r="E476" s="52"/>
      <c r="F476" s="51" t="s">
        <v>16</v>
      </c>
      <c r="G476" s="51" t="s">
        <v>16</v>
      </c>
      <c r="H476" s="51" t="s">
        <v>16</v>
      </c>
      <c r="I476" s="3"/>
      <c r="J476" s="155">
        <v>43567</v>
      </c>
      <c r="K476" s="155">
        <v>43567</v>
      </c>
      <c r="L476" s="157"/>
      <c r="M476" s="155">
        <f>VLOOKUP(A476,'USE Oct 18 Website'!$A$1:$E$731,4,0)</f>
        <v>43567</v>
      </c>
      <c r="N476" s="155">
        <f>VLOOKUP(A476,'USE Oct 18 Website'!$A$1:$E$731,5,0)</f>
        <v>43567</v>
      </c>
      <c r="O476" s="3"/>
    </row>
    <row r="477" spans="1:15" ht="15.75" customHeight="1" x14ac:dyDescent="0.35">
      <c r="A477" s="94" t="s">
        <v>1791</v>
      </c>
      <c r="B477" s="13" t="s">
        <v>1792</v>
      </c>
      <c r="C477" s="6" t="s">
        <v>19</v>
      </c>
      <c r="D477" s="58" t="s">
        <v>1790</v>
      </c>
      <c r="E477" s="93" t="s">
        <v>1793</v>
      </c>
      <c r="F477" s="51" t="s">
        <v>16</v>
      </c>
      <c r="G477" s="51" t="s">
        <v>16</v>
      </c>
      <c r="H477" s="51" t="s">
        <v>16</v>
      </c>
      <c r="I477" s="1"/>
      <c r="J477" s="155">
        <v>43557</v>
      </c>
      <c r="K477" s="155">
        <v>43557</v>
      </c>
      <c r="L477" s="158"/>
      <c r="M477" s="155">
        <f>VLOOKUP(A477,'USE Oct 18 Website'!$A$1:$E$731,4,0)</f>
        <v>43557</v>
      </c>
      <c r="N477" s="155">
        <f>VLOOKUP(A477,'USE Oct 18 Website'!$A$1:$E$731,5,0)</f>
        <v>43557</v>
      </c>
      <c r="O477" s="1"/>
    </row>
    <row r="478" spans="1:15" ht="26.25" customHeight="1" x14ac:dyDescent="0.35">
      <c r="A478" s="52" t="s">
        <v>1794</v>
      </c>
      <c r="B478" s="7" t="s">
        <v>1795</v>
      </c>
      <c r="C478" s="6" t="s">
        <v>19</v>
      </c>
      <c r="D478" s="178" t="s">
        <v>1796</v>
      </c>
      <c r="E478" s="63" t="s">
        <v>1797</v>
      </c>
      <c r="F478" s="51" t="s">
        <v>16</v>
      </c>
      <c r="G478" s="51" t="s">
        <v>16</v>
      </c>
      <c r="H478" s="51" t="s">
        <v>16</v>
      </c>
      <c r="I478" s="3"/>
      <c r="J478" s="155">
        <v>43356</v>
      </c>
      <c r="K478" s="155">
        <v>43356</v>
      </c>
      <c r="L478" s="157"/>
      <c r="M478" s="155">
        <f>VLOOKUP(A478,'USE Oct 18 Website'!$A$1:$E$731,4,0)</f>
        <v>43356</v>
      </c>
      <c r="N478" s="155">
        <f>VLOOKUP(A478,'USE Oct 18 Website'!$A$1:$E$731,5,0)</f>
        <v>43356</v>
      </c>
      <c r="O478" s="3"/>
    </row>
    <row r="479" spans="1:15" ht="14.5" customHeight="1" x14ac:dyDescent="0.35">
      <c r="A479" s="94" t="s">
        <v>1798</v>
      </c>
      <c r="B479" s="13" t="s">
        <v>1799</v>
      </c>
      <c r="C479" s="6" t="s">
        <v>19</v>
      </c>
      <c r="D479" s="58" t="s">
        <v>1800</v>
      </c>
      <c r="E479" s="94" t="s">
        <v>1801</v>
      </c>
      <c r="F479" s="51" t="s">
        <v>16</v>
      </c>
      <c r="G479" s="51" t="s">
        <v>16</v>
      </c>
      <c r="H479" s="51" t="s">
        <v>16</v>
      </c>
      <c r="I479" s="1"/>
      <c r="J479" s="155">
        <v>43465</v>
      </c>
      <c r="K479" s="155">
        <v>43465</v>
      </c>
      <c r="L479" s="158"/>
      <c r="M479" s="155">
        <f>VLOOKUP(A479,'USE Oct 18 Website'!$A$1:$E$731,4,0)</f>
        <v>43465</v>
      </c>
      <c r="N479" s="155">
        <f>VLOOKUP(A479,'USE Oct 18 Website'!$A$1:$E$731,5,0)</f>
        <v>43465</v>
      </c>
      <c r="O479" s="1"/>
    </row>
    <row r="480" spans="1:15" ht="14.5" customHeight="1" x14ac:dyDescent="0.35">
      <c r="A480" s="52" t="s">
        <v>1802</v>
      </c>
      <c r="B480" s="7" t="s">
        <v>1803</v>
      </c>
      <c r="C480" s="6" t="s">
        <v>19</v>
      </c>
      <c r="D480" s="5" t="s">
        <v>1804</v>
      </c>
      <c r="E480" s="52"/>
      <c r="F480" s="51" t="s">
        <v>16</v>
      </c>
      <c r="G480" s="51" t="s">
        <v>16</v>
      </c>
      <c r="H480" s="51" t="s">
        <v>16</v>
      </c>
      <c r="I480" s="1"/>
      <c r="J480" s="155">
        <v>43390</v>
      </c>
      <c r="K480" s="155">
        <v>43390</v>
      </c>
      <c r="L480" s="158"/>
      <c r="M480" s="155">
        <f>VLOOKUP(A480,'USE Oct 18 Website'!$A$1:$E$731,4,0)</f>
        <v>43390</v>
      </c>
      <c r="N480" s="155">
        <f>VLOOKUP(A480,'USE Oct 18 Website'!$A$1:$E$731,5,0)</f>
        <v>43390</v>
      </c>
      <c r="O480" s="1"/>
    </row>
    <row r="481" spans="1:15" ht="14.5" customHeight="1" x14ac:dyDescent="0.35">
      <c r="A481" s="52" t="s">
        <v>1805</v>
      </c>
      <c r="B481" s="7" t="s">
        <v>1806</v>
      </c>
      <c r="C481" s="6" t="s">
        <v>1807</v>
      </c>
      <c r="D481" s="5" t="s">
        <v>1808</v>
      </c>
      <c r="E481" s="52"/>
      <c r="F481" s="51" t="s">
        <v>16</v>
      </c>
      <c r="G481" s="51" t="s">
        <v>16</v>
      </c>
      <c r="H481" s="51" t="s">
        <v>16</v>
      </c>
      <c r="I481" s="3"/>
      <c r="J481" s="155">
        <v>43434</v>
      </c>
      <c r="K481" s="155">
        <v>43434</v>
      </c>
      <c r="L481" s="157"/>
      <c r="M481" s="155">
        <f>VLOOKUP(A481,'USE Oct 18 Website'!$A$1:$E$731,4,0)</f>
        <v>43434</v>
      </c>
      <c r="N481" s="155">
        <f>VLOOKUP(A481,'USE Oct 18 Website'!$A$1:$E$731,5,0)</f>
        <v>43434</v>
      </c>
      <c r="O481" s="3"/>
    </row>
    <row r="482" spans="1:15" ht="14.5" customHeight="1" x14ac:dyDescent="0.35">
      <c r="A482" s="52" t="s">
        <v>1809</v>
      </c>
      <c r="B482" s="7" t="s">
        <v>1810</v>
      </c>
      <c r="C482" s="6" t="s">
        <v>1811</v>
      </c>
      <c r="D482" s="5" t="s">
        <v>1812</v>
      </c>
      <c r="E482" s="52"/>
      <c r="F482" s="51" t="s">
        <v>16</v>
      </c>
      <c r="G482" s="51" t="s">
        <v>16</v>
      </c>
      <c r="H482" s="51" t="s">
        <v>16</v>
      </c>
      <c r="I482" s="3"/>
      <c r="J482" s="155">
        <v>43465</v>
      </c>
      <c r="K482" s="155">
        <v>43465</v>
      </c>
      <c r="L482" s="157"/>
      <c r="M482" s="155">
        <f>VLOOKUP(A482,'USE Oct 18 Website'!$A$1:$E$731,4,0)</f>
        <v>43465</v>
      </c>
      <c r="N482" s="155">
        <f>VLOOKUP(A482,'USE Oct 18 Website'!$A$1:$E$731,5,0)</f>
        <v>43465</v>
      </c>
      <c r="O482" s="3"/>
    </row>
    <row r="483" spans="1:15" ht="15" customHeight="1" x14ac:dyDescent="0.35">
      <c r="A483" s="52" t="s">
        <v>1813</v>
      </c>
      <c r="B483" s="7" t="s">
        <v>1814</v>
      </c>
      <c r="C483" s="6" t="s">
        <v>1815</v>
      </c>
      <c r="D483" s="5" t="s">
        <v>1816</v>
      </c>
      <c r="E483" s="52"/>
      <c r="F483" s="51" t="s">
        <v>16</v>
      </c>
      <c r="G483" s="51" t="s">
        <v>16</v>
      </c>
      <c r="H483" s="51" t="s">
        <v>16</v>
      </c>
      <c r="I483" s="3"/>
      <c r="J483" s="155">
        <v>43739</v>
      </c>
      <c r="K483" s="155">
        <v>43739</v>
      </c>
      <c r="L483" s="157"/>
      <c r="M483" s="155">
        <f>VLOOKUP(A483,'USE Oct 18 Website'!$A$1:$E$731,4,0)</f>
        <v>43374</v>
      </c>
      <c r="N483" s="155">
        <f>VLOOKUP(A483,'USE Oct 18 Website'!$A$1:$E$731,5,0)</f>
        <v>43374</v>
      </c>
      <c r="O483" s="3"/>
    </row>
    <row r="484" spans="1:15" ht="15" customHeight="1" x14ac:dyDescent="0.35">
      <c r="A484" s="52" t="s">
        <v>1817</v>
      </c>
      <c r="B484" s="7" t="s">
        <v>1818</v>
      </c>
      <c r="C484" s="6" t="s">
        <v>19</v>
      </c>
      <c r="D484" s="178" t="s">
        <v>1819</v>
      </c>
      <c r="E484" s="63" t="s">
        <v>1820</v>
      </c>
      <c r="F484" s="51" t="s">
        <v>16</v>
      </c>
      <c r="G484" s="51" t="s">
        <v>16</v>
      </c>
      <c r="H484" s="51" t="s">
        <v>16</v>
      </c>
      <c r="I484" s="1"/>
      <c r="J484" s="155">
        <v>43677</v>
      </c>
      <c r="K484" s="155">
        <v>43677</v>
      </c>
      <c r="L484" s="158"/>
      <c r="M484" s="155">
        <f>VLOOKUP(A484,'USE Oct 18 Website'!$A$1:$E$731,4,0)</f>
        <v>43677</v>
      </c>
      <c r="N484" s="155">
        <f>VLOOKUP(A484,'USE Oct 18 Website'!$A$1:$E$731,5,0)</f>
        <v>43677</v>
      </c>
      <c r="O484" s="1"/>
    </row>
    <row r="485" spans="1:15" ht="14.5" customHeight="1" x14ac:dyDescent="0.35">
      <c r="A485" s="52" t="s">
        <v>1821</v>
      </c>
      <c r="B485" s="7" t="s">
        <v>1822</v>
      </c>
      <c r="C485" s="6" t="s">
        <v>19</v>
      </c>
      <c r="D485" s="5" t="s">
        <v>1823</v>
      </c>
      <c r="E485" s="52"/>
      <c r="F485" s="51" t="s">
        <v>16</v>
      </c>
      <c r="G485" s="51" t="s">
        <v>16</v>
      </c>
      <c r="H485" s="51" t="s">
        <v>16</v>
      </c>
      <c r="I485" s="3"/>
      <c r="J485" s="155">
        <v>43523</v>
      </c>
      <c r="K485" s="155">
        <v>43523</v>
      </c>
      <c r="L485" s="157"/>
      <c r="M485" s="155">
        <f>VLOOKUP(A485,'USE Oct 18 Website'!$A$1:$E$731,4,0)</f>
        <v>43523</v>
      </c>
      <c r="N485" s="155">
        <f>VLOOKUP(A485,'USE Oct 18 Website'!$A$1:$E$731,5,0)</f>
        <v>43523</v>
      </c>
      <c r="O485" s="3"/>
    </row>
    <row r="486" spans="1:15" ht="28.5" customHeight="1" x14ac:dyDescent="0.35">
      <c r="A486" s="52" t="s">
        <v>1824</v>
      </c>
      <c r="B486" s="7" t="s">
        <v>1825</v>
      </c>
      <c r="C486" s="6" t="s">
        <v>1826</v>
      </c>
      <c r="D486" s="5" t="s">
        <v>1827</v>
      </c>
      <c r="E486" s="52"/>
      <c r="F486" s="51" t="s">
        <v>16</v>
      </c>
      <c r="G486" s="51" t="s">
        <v>16</v>
      </c>
      <c r="H486" s="51" t="s">
        <v>16</v>
      </c>
      <c r="I486" s="12"/>
      <c r="J486" s="167">
        <v>43603</v>
      </c>
      <c r="K486" s="167">
        <v>43603</v>
      </c>
      <c r="L486" s="159"/>
      <c r="M486" s="155">
        <f>VLOOKUP(A486,'USE Oct 18 Website'!$A$1:$E$731,4,0)</f>
        <v>43603</v>
      </c>
      <c r="N486" s="155">
        <f>VLOOKUP(A486,'USE Oct 18 Website'!$A$1:$E$731,5,0)</f>
        <v>43603</v>
      </c>
      <c r="O486" s="12"/>
    </row>
    <row r="487" spans="1:15" ht="14.5" customHeight="1" x14ac:dyDescent="0.35">
      <c r="A487" s="52" t="s">
        <v>1828</v>
      </c>
      <c r="B487" s="7" t="s">
        <v>1829</v>
      </c>
      <c r="C487" s="6" t="s">
        <v>1830</v>
      </c>
      <c r="D487" s="5" t="s">
        <v>1831</v>
      </c>
      <c r="E487" s="52"/>
      <c r="F487" s="51" t="s">
        <v>16</v>
      </c>
      <c r="G487" s="51" t="s">
        <v>16</v>
      </c>
      <c r="H487" s="51" t="s">
        <v>16</v>
      </c>
      <c r="I487" s="3"/>
      <c r="J487" s="155">
        <v>43465</v>
      </c>
      <c r="K487" s="155">
        <v>43465</v>
      </c>
      <c r="L487" s="157"/>
      <c r="M487" s="155">
        <f>VLOOKUP(A487,'USE Oct 18 Website'!$A$1:$E$731,4,0)</f>
        <v>43465</v>
      </c>
      <c r="N487" s="155">
        <f>VLOOKUP(A487,'USE Oct 18 Website'!$A$1:$E$731,5,0)</f>
        <v>43465</v>
      </c>
      <c r="O487" s="3"/>
    </row>
    <row r="488" spans="1:15" ht="15.75" customHeight="1" x14ac:dyDescent="0.35">
      <c r="A488" s="52" t="s">
        <v>1832</v>
      </c>
      <c r="B488" s="7" t="s">
        <v>1833</v>
      </c>
      <c r="C488" s="6" t="s">
        <v>19</v>
      </c>
      <c r="D488" s="64" t="s">
        <v>1834</v>
      </c>
      <c r="E488" s="63" t="s">
        <v>1835</v>
      </c>
      <c r="F488" s="51" t="s">
        <v>16</v>
      </c>
      <c r="G488" s="51" t="s">
        <v>16</v>
      </c>
      <c r="H488" s="51" t="s">
        <v>16</v>
      </c>
      <c r="I488" s="3"/>
      <c r="J488" s="155">
        <v>43435</v>
      </c>
      <c r="K488" s="155">
        <v>43435</v>
      </c>
      <c r="L488" s="157"/>
      <c r="M488" s="155">
        <f>VLOOKUP(A488,'USE Oct 18 Website'!$A$1:$E$731,4,0)</f>
        <v>43435</v>
      </c>
      <c r="N488" s="155">
        <f>VLOOKUP(A488,'USE Oct 18 Website'!$A$1:$E$731,5,0)</f>
        <v>43435</v>
      </c>
      <c r="O488" s="3"/>
    </row>
    <row r="489" spans="1:15" ht="15.75" customHeight="1" x14ac:dyDescent="0.35">
      <c r="A489" s="52" t="s">
        <v>1836</v>
      </c>
      <c r="B489" s="7" t="s">
        <v>1837</v>
      </c>
      <c r="C489" s="6" t="s">
        <v>1838</v>
      </c>
      <c r="D489" s="5" t="s">
        <v>1839</v>
      </c>
      <c r="E489" s="52"/>
      <c r="F489" s="51" t="s">
        <v>16</v>
      </c>
      <c r="G489" s="51" t="s">
        <v>16</v>
      </c>
      <c r="H489" s="51" t="s">
        <v>16</v>
      </c>
      <c r="I489" s="3"/>
      <c r="J489" s="155">
        <v>43562</v>
      </c>
      <c r="K489" s="155">
        <v>43562</v>
      </c>
      <c r="L489" s="157"/>
      <c r="M489" s="155">
        <f>VLOOKUP(A489,'USE Oct 18 Website'!$A$1:$E$731,4,0)</f>
        <v>43562</v>
      </c>
      <c r="N489" s="155">
        <f>VLOOKUP(A489,'USE Oct 18 Website'!$A$1:$E$731,5,0)</f>
        <v>43562</v>
      </c>
      <c r="O489" s="3"/>
    </row>
    <row r="490" spans="1:15" ht="14.5" customHeight="1" x14ac:dyDescent="0.35">
      <c r="A490" s="52" t="s">
        <v>1840</v>
      </c>
      <c r="B490" s="7" t="s">
        <v>1841</v>
      </c>
      <c r="C490" s="6" t="s">
        <v>1842</v>
      </c>
      <c r="D490" s="5" t="s">
        <v>1843</v>
      </c>
      <c r="E490" s="52"/>
      <c r="F490" s="51" t="s">
        <v>16</v>
      </c>
      <c r="G490" s="51" t="s">
        <v>16</v>
      </c>
      <c r="H490" s="51" t="s">
        <v>16</v>
      </c>
      <c r="I490" s="12"/>
      <c r="J490" s="167">
        <v>43676</v>
      </c>
      <c r="K490" s="167">
        <v>43676</v>
      </c>
      <c r="L490" s="159"/>
      <c r="M490" s="155">
        <f>VLOOKUP(A490,'USE Oct 18 Website'!$A$1:$E$731,4,0)</f>
        <v>43676</v>
      </c>
      <c r="N490" s="155">
        <f>VLOOKUP(A490,'USE Oct 18 Website'!$A$1:$E$731,5,0)</f>
        <v>43676</v>
      </c>
      <c r="O490" s="12"/>
    </row>
    <row r="491" spans="1:15" ht="14.5" customHeight="1" x14ac:dyDescent="0.35">
      <c r="A491" s="52" t="s">
        <v>1844</v>
      </c>
      <c r="B491" s="7" t="s">
        <v>1845</v>
      </c>
      <c r="C491" s="6" t="s">
        <v>19</v>
      </c>
      <c r="D491" s="178" t="s">
        <v>1846</v>
      </c>
      <c r="E491" s="63" t="s">
        <v>1847</v>
      </c>
      <c r="F491" s="51" t="s">
        <v>16</v>
      </c>
      <c r="G491" s="51" t="s">
        <v>16</v>
      </c>
      <c r="H491" s="51" t="s">
        <v>16</v>
      </c>
      <c r="I491" s="3"/>
      <c r="J491" s="155">
        <v>43520</v>
      </c>
      <c r="K491" s="155">
        <v>43520</v>
      </c>
      <c r="L491" s="157"/>
      <c r="M491" s="155">
        <f>VLOOKUP(A491,'USE Oct 18 Website'!$A$1:$E$731,4,0)</f>
        <v>43520</v>
      </c>
      <c r="N491" s="155">
        <f>VLOOKUP(A491,'USE Oct 18 Website'!$A$1:$E$731,5,0)</f>
        <v>43520</v>
      </c>
      <c r="O491" s="3"/>
    </row>
    <row r="492" spans="1:15" ht="14.5" customHeight="1" x14ac:dyDescent="0.35">
      <c r="A492" s="52" t="s">
        <v>1848</v>
      </c>
      <c r="B492" s="7" t="s">
        <v>1849</v>
      </c>
      <c r="C492" s="6" t="s">
        <v>19</v>
      </c>
      <c r="D492" s="5" t="s">
        <v>1850</v>
      </c>
      <c r="E492" s="52"/>
      <c r="F492" s="51" t="s">
        <v>16</v>
      </c>
      <c r="G492" s="51" t="s">
        <v>16</v>
      </c>
      <c r="H492" s="51" t="s">
        <v>16</v>
      </c>
      <c r="I492" s="3"/>
      <c r="J492" s="155">
        <v>43588</v>
      </c>
      <c r="K492" s="155">
        <v>43588</v>
      </c>
      <c r="L492" s="157"/>
      <c r="M492" s="155">
        <f>VLOOKUP(A492,'USE Oct 18 Website'!$A$1:$E$731,4,0)</f>
        <v>43588</v>
      </c>
      <c r="N492" s="155">
        <f>VLOOKUP(A492,'USE Oct 18 Website'!$A$1:$E$731,5,0)</f>
        <v>43588</v>
      </c>
      <c r="O492" s="3"/>
    </row>
    <row r="493" spans="1:15" ht="14.5" customHeight="1" x14ac:dyDescent="0.35">
      <c r="A493" s="52" t="s">
        <v>1851</v>
      </c>
      <c r="B493" s="7" t="s">
        <v>1852</v>
      </c>
      <c r="C493" s="6" t="s">
        <v>19</v>
      </c>
      <c r="D493" s="102" t="s">
        <v>1853</v>
      </c>
      <c r="E493" s="52"/>
      <c r="F493" s="51" t="s">
        <v>16</v>
      </c>
      <c r="G493" s="51" t="s">
        <v>16</v>
      </c>
      <c r="H493" s="51" t="s">
        <v>16</v>
      </c>
      <c r="I493" s="3"/>
      <c r="J493" s="155">
        <v>43573</v>
      </c>
      <c r="K493" s="155">
        <v>43573</v>
      </c>
      <c r="L493" s="157"/>
      <c r="M493" s="155">
        <f>VLOOKUP(A493,'USE Oct 18 Website'!$A$1:$E$731,4,0)</f>
        <v>43573</v>
      </c>
      <c r="N493" s="155">
        <f>VLOOKUP(A493,'USE Oct 18 Website'!$A$1:$E$731,5,0)</f>
        <v>43573</v>
      </c>
      <c r="O493" s="3"/>
    </row>
    <row r="494" spans="1:15" ht="14.5" customHeight="1" x14ac:dyDescent="0.35">
      <c r="A494" s="52" t="s">
        <v>1854</v>
      </c>
      <c r="B494" s="7" t="s">
        <v>1855</v>
      </c>
      <c r="C494" s="6" t="s">
        <v>19</v>
      </c>
      <c r="D494" s="5" t="s">
        <v>1856</v>
      </c>
      <c r="E494" s="52"/>
      <c r="F494" s="51" t="s">
        <v>16</v>
      </c>
      <c r="G494" s="51" t="s">
        <v>16</v>
      </c>
      <c r="H494" s="51" t="s">
        <v>16</v>
      </c>
      <c r="I494" s="3"/>
      <c r="J494" s="155">
        <v>43404</v>
      </c>
      <c r="K494" s="155">
        <v>43404</v>
      </c>
      <c r="L494" s="157"/>
      <c r="M494" s="155">
        <f>VLOOKUP(A494,'USE Oct 18 Website'!$A$1:$E$731,4,0)</f>
        <v>43404</v>
      </c>
      <c r="N494" s="155">
        <f>VLOOKUP(A494,'USE Oct 18 Website'!$A$1:$E$731,5,0)</f>
        <v>43404</v>
      </c>
      <c r="O494" s="3"/>
    </row>
    <row r="495" spans="1:15" ht="14.5" customHeight="1" x14ac:dyDescent="0.35">
      <c r="A495" s="94" t="s">
        <v>1857</v>
      </c>
      <c r="B495" s="13" t="s">
        <v>1858</v>
      </c>
      <c r="C495" s="6" t="s">
        <v>19</v>
      </c>
      <c r="D495" s="102" t="s">
        <v>1859</v>
      </c>
      <c r="E495" s="93" t="s">
        <v>1860</v>
      </c>
      <c r="F495" s="51" t="s">
        <v>16</v>
      </c>
      <c r="G495" s="51" t="s">
        <v>16</v>
      </c>
      <c r="H495" s="51" t="s">
        <v>16</v>
      </c>
      <c r="I495" s="3"/>
      <c r="J495" s="155">
        <v>43617</v>
      </c>
      <c r="K495" s="155">
        <v>43617</v>
      </c>
      <c r="L495" s="157"/>
      <c r="M495" s="155">
        <f>VLOOKUP(A495,'USE Oct 18 Website'!$A$1:$E$731,4,0)</f>
        <v>43617</v>
      </c>
      <c r="N495" s="155">
        <f>VLOOKUP(A495,'USE Oct 18 Website'!$A$1:$E$731,5,0)</f>
        <v>43617</v>
      </c>
      <c r="O495" s="3"/>
    </row>
    <row r="496" spans="1:15" ht="14.5" customHeight="1" x14ac:dyDescent="0.35">
      <c r="A496" s="52" t="s">
        <v>1861</v>
      </c>
      <c r="B496" s="7" t="s">
        <v>1862</v>
      </c>
      <c r="C496" s="6" t="s">
        <v>19</v>
      </c>
      <c r="D496" s="5" t="s">
        <v>1863</v>
      </c>
      <c r="E496" s="52"/>
      <c r="F496" s="51" t="s">
        <v>16</v>
      </c>
      <c r="G496" s="51" t="s">
        <v>16</v>
      </c>
      <c r="H496" s="51" t="s">
        <v>16</v>
      </c>
      <c r="I496" s="3"/>
      <c r="J496" s="155">
        <v>43384</v>
      </c>
      <c r="K496" s="155">
        <v>43384</v>
      </c>
      <c r="L496" s="157"/>
      <c r="M496" s="155">
        <f>VLOOKUP(A496,'USE Oct 18 Website'!$A$1:$E$731,4,0)</f>
        <v>43384</v>
      </c>
      <c r="N496" s="155">
        <f>VLOOKUP(A496,'USE Oct 18 Website'!$A$1:$E$731,5,0)</f>
        <v>43384</v>
      </c>
      <c r="O496" s="3"/>
    </row>
    <row r="497" spans="1:15" ht="14.5" customHeight="1" x14ac:dyDescent="0.35">
      <c r="A497" s="52" t="s">
        <v>1864</v>
      </c>
      <c r="B497" s="7" t="s">
        <v>1865</v>
      </c>
      <c r="C497" s="6" t="s">
        <v>19</v>
      </c>
      <c r="D497" s="5" t="s">
        <v>1866</v>
      </c>
      <c r="E497" s="52"/>
      <c r="F497" s="51" t="s">
        <v>16</v>
      </c>
      <c r="G497" s="51" t="s">
        <v>16</v>
      </c>
      <c r="H497" s="51" t="s">
        <v>16</v>
      </c>
      <c r="I497" s="3"/>
      <c r="J497" s="155">
        <v>43373</v>
      </c>
      <c r="K497" s="155">
        <v>43373</v>
      </c>
      <c r="L497" s="157"/>
      <c r="M497" s="155">
        <f>VLOOKUP(A497,'USE Oct 18 Website'!$A$1:$E$731,4,0)</f>
        <v>43373</v>
      </c>
      <c r="N497" s="155">
        <f>VLOOKUP(A497,'USE Oct 18 Website'!$A$1:$E$731,5,0)</f>
        <v>43373</v>
      </c>
      <c r="O497" s="3"/>
    </row>
    <row r="498" spans="1:15" ht="14.5" customHeight="1" x14ac:dyDescent="0.35">
      <c r="A498" s="52" t="s">
        <v>1867</v>
      </c>
      <c r="B498" s="7" t="s">
        <v>1868</v>
      </c>
      <c r="C498" s="6" t="s">
        <v>19</v>
      </c>
      <c r="D498" s="5" t="s">
        <v>1869</v>
      </c>
      <c r="E498" s="52"/>
      <c r="F498" s="51" t="s">
        <v>16</v>
      </c>
      <c r="G498" s="51" t="s">
        <v>16</v>
      </c>
      <c r="H498" s="51" t="s">
        <v>16</v>
      </c>
      <c r="I498" s="3"/>
      <c r="J498" s="155">
        <v>43555</v>
      </c>
      <c r="K498" s="155">
        <v>43555</v>
      </c>
      <c r="L498" s="157"/>
      <c r="M498" s="155">
        <f>VLOOKUP(A498,'USE Oct 18 Website'!$A$1:$E$731,4,0)</f>
        <v>43555</v>
      </c>
      <c r="N498" s="155">
        <f>VLOOKUP(A498,'USE Oct 18 Website'!$A$1:$E$731,5,0)</f>
        <v>43555</v>
      </c>
      <c r="O498" s="3"/>
    </row>
    <row r="499" spans="1:15" ht="14.5" customHeight="1" x14ac:dyDescent="0.35">
      <c r="A499" s="52" t="s">
        <v>1870</v>
      </c>
      <c r="B499" s="7" t="s">
        <v>1871</v>
      </c>
      <c r="C499" s="6" t="s">
        <v>19</v>
      </c>
      <c r="D499" s="178" t="s">
        <v>1872</v>
      </c>
      <c r="E499" s="63" t="s">
        <v>1873</v>
      </c>
      <c r="F499" s="51" t="s">
        <v>16</v>
      </c>
      <c r="G499" s="51" t="s">
        <v>16</v>
      </c>
      <c r="H499" s="51" t="s">
        <v>16</v>
      </c>
      <c r="I499" s="3"/>
      <c r="J499" s="155">
        <v>43451</v>
      </c>
      <c r="K499" s="155">
        <v>43451</v>
      </c>
      <c r="L499" s="157"/>
      <c r="M499" s="155">
        <f>VLOOKUP(A499,'USE Oct 18 Website'!$A$1:$E$731,4,0)</f>
        <v>43451</v>
      </c>
      <c r="N499" s="155">
        <f>VLOOKUP(A499,'USE Oct 18 Website'!$A$1:$E$731,5,0)</f>
        <v>43451</v>
      </c>
      <c r="O499" s="3"/>
    </row>
    <row r="500" spans="1:15" ht="14.5" customHeight="1" x14ac:dyDescent="0.35">
      <c r="A500" s="52" t="s">
        <v>1874</v>
      </c>
      <c r="B500" s="7" t="s">
        <v>1875</v>
      </c>
      <c r="C500" s="6" t="s">
        <v>19</v>
      </c>
      <c r="D500" s="178" t="s">
        <v>1876</v>
      </c>
      <c r="E500" s="63" t="s">
        <v>1877</v>
      </c>
      <c r="F500" s="51" t="s">
        <v>16</v>
      </c>
      <c r="G500" s="51" t="s">
        <v>16</v>
      </c>
      <c r="H500" s="51" t="s">
        <v>16</v>
      </c>
      <c r="I500" s="3"/>
      <c r="J500" s="155">
        <v>43453</v>
      </c>
      <c r="K500" s="155">
        <v>43453</v>
      </c>
      <c r="L500" s="157"/>
      <c r="M500" s="155">
        <f>VLOOKUP(A500,'USE Oct 18 Website'!$A$1:$E$731,4,0)</f>
        <v>43453</v>
      </c>
      <c r="N500" s="155">
        <f>VLOOKUP(A500,'USE Oct 18 Website'!$A$1:$E$731,5,0)</f>
        <v>43453</v>
      </c>
      <c r="O500" s="3"/>
    </row>
    <row r="501" spans="1:15" ht="14.5" customHeight="1" x14ac:dyDescent="0.35">
      <c r="A501" s="94" t="s">
        <v>1878</v>
      </c>
      <c r="B501" s="13" t="s">
        <v>1879</v>
      </c>
      <c r="C501" s="6" t="s">
        <v>19</v>
      </c>
      <c r="D501" s="58" t="s">
        <v>1880</v>
      </c>
      <c r="E501" s="93" t="s">
        <v>1881</v>
      </c>
      <c r="F501" s="51" t="s">
        <v>16</v>
      </c>
      <c r="G501" s="51" t="s">
        <v>16</v>
      </c>
      <c r="H501" s="51" t="s">
        <v>16</v>
      </c>
      <c r="I501" s="3"/>
      <c r="J501" s="155">
        <v>43677</v>
      </c>
      <c r="K501" s="155">
        <v>43677</v>
      </c>
      <c r="L501" s="157"/>
      <c r="M501" s="155">
        <f>VLOOKUP(A501,'USE Oct 18 Website'!$A$1:$E$731,4,0)</f>
        <v>43677</v>
      </c>
      <c r="N501" s="155">
        <f>VLOOKUP(A501,'USE Oct 18 Website'!$A$1:$E$731,5,0)</f>
        <v>43677</v>
      </c>
      <c r="O501" s="3"/>
    </row>
    <row r="502" spans="1:15" ht="14.5" customHeight="1" x14ac:dyDescent="0.35">
      <c r="A502" s="27" t="s">
        <v>1882</v>
      </c>
      <c r="B502" s="13" t="s">
        <v>1883</v>
      </c>
      <c r="C502" s="6" t="s">
        <v>19</v>
      </c>
      <c r="D502" s="13" t="s">
        <v>1884</v>
      </c>
      <c r="E502" s="27"/>
      <c r="F502" s="51" t="s">
        <v>16</v>
      </c>
      <c r="G502" s="51" t="s">
        <v>16</v>
      </c>
      <c r="H502" s="51" t="s">
        <v>16</v>
      </c>
      <c r="I502" s="3"/>
      <c r="J502" s="155">
        <v>43715</v>
      </c>
      <c r="K502" s="155">
        <v>43715</v>
      </c>
      <c r="L502" s="157"/>
      <c r="M502" s="155">
        <f>VLOOKUP(A502,'USE Oct 18 Website'!$A$1:$E$731,4,0)</f>
        <v>43715</v>
      </c>
      <c r="N502" s="155">
        <f>VLOOKUP(A502,'USE Oct 18 Website'!$A$1:$E$731,5,0)</f>
        <v>43715</v>
      </c>
      <c r="O502" s="3"/>
    </row>
    <row r="503" spans="1:15" ht="14.5" customHeight="1" x14ac:dyDescent="0.35">
      <c r="A503" s="52" t="s">
        <v>1885</v>
      </c>
      <c r="B503" s="7" t="s">
        <v>1886</v>
      </c>
      <c r="C503" s="6" t="s">
        <v>1887</v>
      </c>
      <c r="D503" s="5" t="s">
        <v>1888</v>
      </c>
      <c r="E503" s="52"/>
      <c r="F503" s="51" t="s">
        <v>16</v>
      </c>
      <c r="G503" s="51" t="s">
        <v>16</v>
      </c>
      <c r="H503" s="51" t="s">
        <v>16</v>
      </c>
      <c r="I503" s="12"/>
      <c r="J503" s="167">
        <v>43493</v>
      </c>
      <c r="K503" s="167">
        <v>43493</v>
      </c>
      <c r="L503" s="159"/>
      <c r="M503" s="155">
        <f>VLOOKUP(A503,'USE Oct 18 Website'!$A$1:$E$731,4,0)</f>
        <v>43493</v>
      </c>
      <c r="N503" s="155">
        <f>VLOOKUP(A503,'USE Oct 18 Website'!$A$1:$E$731,5,0)</f>
        <v>43493</v>
      </c>
      <c r="O503" s="12"/>
    </row>
    <row r="504" spans="1:15" ht="14.5" customHeight="1" x14ac:dyDescent="0.35">
      <c r="A504" s="52" t="s">
        <v>1889</v>
      </c>
      <c r="B504" s="7" t="s">
        <v>1890</v>
      </c>
      <c r="C504" s="6" t="s">
        <v>19</v>
      </c>
      <c r="D504" s="178" t="s">
        <v>1891</v>
      </c>
      <c r="E504" s="63" t="s">
        <v>1892</v>
      </c>
      <c r="F504" s="51" t="s">
        <v>16</v>
      </c>
      <c r="G504" s="51" t="s">
        <v>16</v>
      </c>
      <c r="H504" s="51" t="s">
        <v>16</v>
      </c>
      <c r="I504" s="3"/>
      <c r="J504" s="155">
        <v>43661</v>
      </c>
      <c r="K504" s="155">
        <v>43661</v>
      </c>
      <c r="L504" s="157"/>
      <c r="M504" s="155">
        <f>VLOOKUP(A504,'USE Oct 18 Website'!$A$1:$E$731,4,0)</f>
        <v>43661</v>
      </c>
      <c r="N504" s="155">
        <f>VLOOKUP(A504,'USE Oct 18 Website'!$A$1:$E$731,5,0)</f>
        <v>43661</v>
      </c>
      <c r="O504" s="3"/>
    </row>
    <row r="505" spans="1:15" ht="14.5" customHeight="1" x14ac:dyDescent="0.35">
      <c r="A505" s="52" t="s">
        <v>1893</v>
      </c>
      <c r="B505" s="7" t="s">
        <v>1894</v>
      </c>
      <c r="C505" s="6" t="s">
        <v>19</v>
      </c>
      <c r="D505" s="5" t="s">
        <v>1895</v>
      </c>
      <c r="E505" s="52"/>
      <c r="F505" s="51" t="s">
        <v>16</v>
      </c>
      <c r="G505" s="51" t="s">
        <v>16</v>
      </c>
      <c r="H505" s="51" t="s">
        <v>16</v>
      </c>
      <c r="I505" s="3"/>
      <c r="J505" s="155">
        <v>43367</v>
      </c>
      <c r="K505" s="155">
        <v>43367</v>
      </c>
      <c r="L505" s="157"/>
      <c r="M505" s="155">
        <f>VLOOKUP(A505,'USE Oct 18 Website'!$A$1:$E$731,4,0)</f>
        <v>43367</v>
      </c>
      <c r="N505" s="155">
        <f>VLOOKUP(A505,'USE Oct 18 Website'!$A$1:$E$731,5,0)</f>
        <v>43367</v>
      </c>
      <c r="O505" s="3"/>
    </row>
    <row r="506" spans="1:15" ht="15" customHeight="1" x14ac:dyDescent="0.35">
      <c r="A506" s="52" t="s">
        <v>1896</v>
      </c>
      <c r="B506" s="7" t="s">
        <v>1897</v>
      </c>
      <c r="C506" s="6" t="s">
        <v>19</v>
      </c>
      <c r="D506" s="6" t="s">
        <v>1898</v>
      </c>
      <c r="E506" s="52"/>
      <c r="F506" s="51" t="s">
        <v>16</v>
      </c>
      <c r="G506" s="51" t="s">
        <v>16</v>
      </c>
      <c r="H506" s="51" t="s">
        <v>16</v>
      </c>
      <c r="I506" s="3"/>
      <c r="J506" s="155">
        <v>43419</v>
      </c>
      <c r="K506" s="155">
        <v>43419</v>
      </c>
      <c r="L506" s="157"/>
      <c r="M506" s="155">
        <f>VLOOKUP(A506,'USE Oct 18 Website'!$A$1:$E$731,4,0)</f>
        <v>43419</v>
      </c>
      <c r="N506" s="155">
        <f>VLOOKUP(A506,'USE Oct 18 Website'!$A$1:$E$731,5,0)</f>
        <v>43419</v>
      </c>
      <c r="O506" s="3"/>
    </row>
    <row r="507" spans="1:15" ht="14.5" customHeight="1" x14ac:dyDescent="0.35">
      <c r="A507" s="52" t="s">
        <v>1899</v>
      </c>
      <c r="B507" s="7" t="s">
        <v>1900</v>
      </c>
      <c r="C507" s="6" t="s">
        <v>19</v>
      </c>
      <c r="D507" s="6" t="s">
        <v>1901</v>
      </c>
      <c r="E507" s="52"/>
      <c r="F507" s="51" t="s">
        <v>16</v>
      </c>
      <c r="G507" s="51" t="s">
        <v>16</v>
      </c>
      <c r="H507" s="51" t="s">
        <v>16</v>
      </c>
      <c r="I507" s="3"/>
      <c r="J507" s="155">
        <v>43473</v>
      </c>
      <c r="K507" s="155">
        <v>43473</v>
      </c>
      <c r="L507" s="157"/>
      <c r="M507" s="155">
        <f>VLOOKUP(A507,'USE Oct 18 Website'!$A$1:$E$731,4,0)</f>
        <v>43473</v>
      </c>
      <c r="N507" s="155">
        <f>VLOOKUP(A507,'USE Oct 18 Website'!$A$1:$E$731,5,0)</f>
        <v>43473</v>
      </c>
      <c r="O507" s="3"/>
    </row>
    <row r="508" spans="1:15" ht="14.5" customHeight="1" x14ac:dyDescent="0.35">
      <c r="A508" s="52" t="s">
        <v>1902</v>
      </c>
      <c r="B508" s="7" t="s">
        <v>1903</v>
      </c>
      <c r="C508" s="6" t="s">
        <v>19</v>
      </c>
      <c r="D508" s="5" t="s">
        <v>1904</v>
      </c>
      <c r="E508" s="52"/>
      <c r="F508" s="51" t="s">
        <v>16</v>
      </c>
      <c r="G508" s="51" t="s">
        <v>16</v>
      </c>
      <c r="H508" s="51" t="s">
        <v>16</v>
      </c>
      <c r="I508" s="3"/>
      <c r="J508" s="155">
        <v>43478</v>
      </c>
      <c r="K508" s="155">
        <v>43478</v>
      </c>
      <c r="L508" s="157"/>
      <c r="M508" s="155">
        <f>VLOOKUP(A508,'USE Oct 18 Website'!$A$1:$E$731,4,0)</f>
        <v>43478</v>
      </c>
      <c r="N508" s="155">
        <f>VLOOKUP(A508,'USE Oct 18 Website'!$A$1:$E$731,5,0)</f>
        <v>43478</v>
      </c>
      <c r="O508" s="3"/>
    </row>
    <row r="509" spans="1:15" ht="15.75" customHeight="1" x14ac:dyDescent="0.35">
      <c r="A509" s="52" t="s">
        <v>1905</v>
      </c>
      <c r="B509" s="7" t="s">
        <v>1906</v>
      </c>
      <c r="C509" s="6" t="s">
        <v>19</v>
      </c>
      <c r="D509" s="5" t="s">
        <v>1907</v>
      </c>
      <c r="E509" s="52"/>
      <c r="F509" s="51" t="s">
        <v>16</v>
      </c>
      <c r="G509" s="51" t="s">
        <v>16</v>
      </c>
      <c r="H509" s="51" t="s">
        <v>16</v>
      </c>
      <c r="I509" s="3"/>
      <c r="J509" s="155">
        <v>43585</v>
      </c>
      <c r="K509" s="155">
        <v>43585</v>
      </c>
      <c r="L509" s="157"/>
      <c r="M509" s="155">
        <f>VLOOKUP(A509,'USE Oct 18 Website'!$A$1:$E$731,4,0)</f>
        <v>43585</v>
      </c>
      <c r="N509" s="155">
        <f>VLOOKUP(A509,'USE Oct 18 Website'!$A$1:$E$731,5,0)</f>
        <v>43585</v>
      </c>
      <c r="O509" s="3"/>
    </row>
    <row r="510" spans="1:15" ht="14.5" customHeight="1" x14ac:dyDescent="0.35">
      <c r="A510" s="52" t="s">
        <v>1908</v>
      </c>
      <c r="B510" s="7" t="s">
        <v>1909</v>
      </c>
      <c r="C510" s="6" t="s">
        <v>1910</v>
      </c>
      <c r="D510" s="5" t="s">
        <v>1911</v>
      </c>
      <c r="E510" s="52"/>
      <c r="F510" s="51" t="s">
        <v>16</v>
      </c>
      <c r="G510" s="51" t="s">
        <v>16</v>
      </c>
      <c r="H510" s="51" t="s">
        <v>16</v>
      </c>
      <c r="I510" s="3"/>
      <c r="J510" s="155">
        <v>43404</v>
      </c>
      <c r="K510" s="155">
        <v>43404</v>
      </c>
      <c r="L510" s="157"/>
      <c r="M510" s="155">
        <f>VLOOKUP(A510,'USE Oct 18 Website'!$A$1:$E$731,4,0)</f>
        <v>43404</v>
      </c>
      <c r="N510" s="155">
        <f>VLOOKUP(A510,'USE Oct 18 Website'!$A$1:$E$731,5,0)</f>
        <v>43404</v>
      </c>
      <c r="O510" s="3"/>
    </row>
    <row r="511" spans="1:15" ht="14.5" customHeight="1" x14ac:dyDescent="0.35">
      <c r="A511" s="52" t="s">
        <v>1912</v>
      </c>
      <c r="B511" s="7" t="s">
        <v>1913</v>
      </c>
      <c r="C511" s="6" t="s">
        <v>19</v>
      </c>
      <c r="D511" s="5" t="s">
        <v>1914</v>
      </c>
      <c r="E511" s="52"/>
      <c r="F511" s="51" t="s">
        <v>16</v>
      </c>
      <c r="G511" s="51" t="s">
        <v>16</v>
      </c>
      <c r="H511" s="51" t="s">
        <v>16</v>
      </c>
      <c r="I511" s="3"/>
      <c r="J511" s="155">
        <v>43523</v>
      </c>
      <c r="K511" s="155">
        <v>43523</v>
      </c>
      <c r="L511" s="157"/>
      <c r="M511" s="155">
        <f>VLOOKUP(A511,'USE Oct 18 Website'!$A$1:$E$731,4,0)</f>
        <v>43523</v>
      </c>
      <c r="N511" s="155">
        <f>VLOOKUP(A511,'USE Oct 18 Website'!$A$1:$E$731,5,0)</f>
        <v>43523</v>
      </c>
      <c r="O511" s="3"/>
    </row>
    <row r="512" spans="1:15" x14ac:dyDescent="0.35">
      <c r="A512" s="52" t="s">
        <v>1915</v>
      </c>
      <c r="B512" s="7" t="s">
        <v>1916</v>
      </c>
      <c r="C512" s="6" t="s">
        <v>19</v>
      </c>
      <c r="D512" s="5" t="s">
        <v>1917</v>
      </c>
      <c r="E512" s="52"/>
      <c r="F512" s="51" t="s">
        <v>16</v>
      </c>
      <c r="G512" s="51" t="s">
        <v>16</v>
      </c>
      <c r="H512" s="51" t="s">
        <v>16</v>
      </c>
      <c r="I512" s="3"/>
      <c r="J512" s="155">
        <v>43555</v>
      </c>
      <c r="K512" s="155">
        <v>43555</v>
      </c>
      <c r="L512" s="157"/>
      <c r="M512" s="155">
        <f>VLOOKUP(A512,'USE Oct 18 Website'!$A$1:$E$731,4,0)</f>
        <v>43555</v>
      </c>
      <c r="N512" s="155">
        <f>VLOOKUP(A512,'USE Oct 18 Website'!$A$1:$E$731,5,0)</f>
        <v>43555</v>
      </c>
      <c r="O512" s="3"/>
    </row>
    <row r="513" spans="1:15" ht="30" customHeight="1" x14ac:dyDescent="0.35">
      <c r="A513" s="52" t="s">
        <v>1918</v>
      </c>
      <c r="B513" s="7" t="s">
        <v>1919</v>
      </c>
      <c r="C513" s="6" t="s">
        <v>19</v>
      </c>
      <c r="D513" s="5" t="s">
        <v>1920</v>
      </c>
      <c r="E513" s="52"/>
      <c r="F513" s="51" t="s">
        <v>16</v>
      </c>
      <c r="G513" s="51" t="s">
        <v>16</v>
      </c>
      <c r="H513" s="51" t="s">
        <v>16</v>
      </c>
      <c r="I513" s="3"/>
      <c r="J513" s="155">
        <v>43403</v>
      </c>
      <c r="K513" s="155">
        <v>43403</v>
      </c>
      <c r="L513" s="157"/>
      <c r="M513" s="155">
        <f>VLOOKUP(A513,'USE Oct 18 Website'!$A$1:$E$731,4,0)</f>
        <v>43403</v>
      </c>
      <c r="N513" s="155">
        <f>VLOOKUP(A513,'USE Oct 18 Website'!$A$1:$E$731,5,0)</f>
        <v>43403</v>
      </c>
      <c r="O513" s="3"/>
    </row>
    <row r="514" spans="1:15" ht="15" customHeight="1" x14ac:dyDescent="0.35">
      <c r="A514" s="52" t="s">
        <v>1921</v>
      </c>
      <c r="B514" s="7" t="s">
        <v>1922</v>
      </c>
      <c r="C514" s="6" t="s">
        <v>1923</v>
      </c>
      <c r="D514" s="178" t="s">
        <v>1924</v>
      </c>
      <c r="E514" s="63" t="s">
        <v>1925</v>
      </c>
      <c r="F514" s="51" t="s">
        <v>16</v>
      </c>
      <c r="G514" s="51" t="s">
        <v>16</v>
      </c>
      <c r="H514" s="51" t="s">
        <v>16</v>
      </c>
      <c r="I514" s="1"/>
      <c r="J514" s="155">
        <v>43574</v>
      </c>
      <c r="K514" s="155">
        <v>43574</v>
      </c>
      <c r="L514" s="158"/>
      <c r="M514" s="155">
        <f>VLOOKUP(A514,'USE Oct 18 Website'!$A$1:$E$731,4,0)</f>
        <v>43574</v>
      </c>
      <c r="N514" s="155">
        <f>VLOOKUP(A514,'USE Oct 18 Website'!$A$1:$E$731,5,0)</f>
        <v>43574</v>
      </c>
      <c r="O514" s="1"/>
    </row>
    <row r="515" spans="1:15" ht="15" customHeight="1" x14ac:dyDescent="0.35">
      <c r="A515" s="52" t="s">
        <v>1926</v>
      </c>
      <c r="B515" s="7" t="s">
        <v>1927</v>
      </c>
      <c r="C515" s="6" t="s">
        <v>19</v>
      </c>
      <c r="D515" s="5" t="s">
        <v>1928</v>
      </c>
      <c r="E515" s="52"/>
      <c r="F515" s="51" t="s">
        <v>16</v>
      </c>
      <c r="G515" s="51" t="s">
        <v>16</v>
      </c>
      <c r="H515" s="51" t="s">
        <v>16</v>
      </c>
      <c r="I515" s="4"/>
      <c r="J515" s="166">
        <v>43564</v>
      </c>
      <c r="K515" s="166">
        <v>43564</v>
      </c>
      <c r="L515" s="163"/>
      <c r="M515" s="155">
        <f>VLOOKUP(A515,'USE Oct 18 Website'!$A$1:$E$731,4,0)</f>
        <v>43564</v>
      </c>
      <c r="N515" s="155">
        <f>VLOOKUP(A515,'USE Oct 18 Website'!$A$1:$E$731,5,0)</f>
        <v>43564</v>
      </c>
      <c r="O515" s="4"/>
    </row>
    <row r="516" spans="1:15" ht="15" customHeight="1" x14ac:dyDescent="0.35">
      <c r="A516" s="52" t="s">
        <v>1929</v>
      </c>
      <c r="B516" s="7" t="s">
        <v>1930</v>
      </c>
      <c r="C516" s="6" t="s">
        <v>1931</v>
      </c>
      <c r="D516" s="5" t="s">
        <v>1932</v>
      </c>
      <c r="E516" s="52"/>
      <c r="F516" s="51" t="s">
        <v>16</v>
      </c>
      <c r="G516" s="51" t="s">
        <v>16</v>
      </c>
      <c r="H516" s="51" t="s">
        <v>16</v>
      </c>
      <c r="I516" s="3"/>
      <c r="J516" s="155">
        <v>43443</v>
      </c>
      <c r="K516" s="155">
        <v>43443</v>
      </c>
      <c r="L516" s="157"/>
      <c r="M516" s="155">
        <f>VLOOKUP(A516,'USE Oct 18 Website'!$A$1:$E$731,4,0)</f>
        <v>43443</v>
      </c>
      <c r="N516" s="155">
        <f>VLOOKUP(A516,'USE Oct 18 Website'!$A$1:$E$731,5,0)</f>
        <v>43443</v>
      </c>
      <c r="O516" s="3"/>
    </row>
    <row r="517" spans="1:15" ht="15" customHeight="1" x14ac:dyDescent="0.35">
      <c r="A517" s="52" t="s">
        <v>1933</v>
      </c>
      <c r="B517" s="7" t="s">
        <v>1934</v>
      </c>
      <c r="C517" s="6" t="s">
        <v>19</v>
      </c>
      <c r="D517" s="6" t="s">
        <v>1935</v>
      </c>
      <c r="E517" s="52"/>
      <c r="F517" s="51" t="s">
        <v>16</v>
      </c>
      <c r="G517" s="51" t="s">
        <v>16</v>
      </c>
      <c r="H517" s="51" t="s">
        <v>16</v>
      </c>
      <c r="I517" s="3"/>
      <c r="J517" s="155">
        <v>43649</v>
      </c>
      <c r="K517" s="155">
        <v>43649</v>
      </c>
      <c r="L517" s="157"/>
      <c r="M517" s="155">
        <f>VLOOKUP(A517,'USE Oct 18 Website'!$A$1:$E$731,4,0)</f>
        <v>43649</v>
      </c>
      <c r="N517" s="155">
        <f>VLOOKUP(A517,'USE Oct 18 Website'!$A$1:$E$731,5,0)</f>
        <v>43649</v>
      </c>
      <c r="O517" s="3"/>
    </row>
    <row r="518" spans="1:15" x14ac:dyDescent="0.35">
      <c r="A518" s="52" t="s">
        <v>1936</v>
      </c>
      <c r="B518" s="7" t="s">
        <v>1937</v>
      </c>
      <c r="C518" s="6" t="s">
        <v>19</v>
      </c>
      <c r="D518" s="178" t="s">
        <v>1938</v>
      </c>
      <c r="E518" s="63" t="s">
        <v>1939</v>
      </c>
      <c r="F518" s="51" t="s">
        <v>16</v>
      </c>
      <c r="G518" s="51" t="s">
        <v>16</v>
      </c>
      <c r="H518" s="51" t="s">
        <v>16</v>
      </c>
      <c r="I518" s="1"/>
      <c r="J518" s="155">
        <v>43465</v>
      </c>
      <c r="K518" s="155">
        <v>43465</v>
      </c>
      <c r="L518" s="158"/>
      <c r="M518" s="155">
        <f>VLOOKUP(A518,'USE Oct 18 Website'!$A$1:$E$731,4,0)</f>
        <v>43465</v>
      </c>
      <c r="N518" s="155">
        <f>VLOOKUP(A518,'USE Oct 18 Website'!$A$1:$E$731,5,0)</f>
        <v>43465</v>
      </c>
      <c r="O518" s="1"/>
    </row>
    <row r="519" spans="1:15" ht="15.75" customHeight="1" x14ac:dyDescent="0.35">
      <c r="A519" s="52" t="s">
        <v>1940</v>
      </c>
      <c r="B519" s="7" t="s">
        <v>1941</v>
      </c>
      <c r="C519" s="6" t="s">
        <v>1942</v>
      </c>
      <c r="D519" s="5" t="s">
        <v>1943</v>
      </c>
      <c r="E519" s="52"/>
      <c r="F519" s="51" t="s">
        <v>16</v>
      </c>
      <c r="G519" s="51" t="s">
        <v>16</v>
      </c>
      <c r="H519" s="51" t="s">
        <v>16</v>
      </c>
      <c r="I519" s="1"/>
      <c r="J519" s="155">
        <v>43374</v>
      </c>
      <c r="K519" s="155">
        <v>43374</v>
      </c>
      <c r="L519" s="158"/>
      <c r="M519" s="155">
        <f>VLOOKUP(A519,'USE Oct 18 Website'!$A$1:$E$731,4,0)</f>
        <v>43374</v>
      </c>
      <c r="N519" s="155">
        <f>VLOOKUP(A519,'USE Oct 18 Website'!$A$1:$E$731,5,0)</f>
        <v>43374</v>
      </c>
      <c r="O519" s="1"/>
    </row>
    <row r="520" spans="1:15" x14ac:dyDescent="0.35">
      <c r="A520" s="52" t="s">
        <v>1944</v>
      </c>
      <c r="B520" s="7" t="s">
        <v>1945</v>
      </c>
      <c r="C520" s="6" t="s">
        <v>19</v>
      </c>
      <c r="D520" s="5" t="s">
        <v>1946</v>
      </c>
      <c r="E520" s="52"/>
      <c r="F520" s="51" t="s">
        <v>16</v>
      </c>
      <c r="G520" s="51" t="s">
        <v>16</v>
      </c>
      <c r="H520" s="51" t="s">
        <v>16</v>
      </c>
      <c r="I520" s="20"/>
      <c r="J520" s="167">
        <v>43373</v>
      </c>
      <c r="K520" s="167">
        <v>43373</v>
      </c>
      <c r="L520" s="165"/>
      <c r="M520" s="155">
        <f>VLOOKUP(A520,'USE Oct 18 Website'!$A$1:$E$731,4,0)</f>
        <v>43373</v>
      </c>
      <c r="N520" s="155">
        <f>VLOOKUP(A520,'USE Oct 18 Website'!$A$1:$E$731,5,0)</f>
        <v>43373</v>
      </c>
      <c r="O520" s="20"/>
    </row>
    <row r="521" spans="1:15" ht="14.5" customHeight="1" x14ac:dyDescent="0.35">
      <c r="A521" s="52" t="s">
        <v>1947</v>
      </c>
      <c r="B521" s="7" t="s">
        <v>1948</v>
      </c>
      <c r="C521" s="6" t="s">
        <v>19</v>
      </c>
      <c r="D521" s="5" t="s">
        <v>1949</v>
      </c>
      <c r="E521" s="52"/>
      <c r="F521" s="51" t="s">
        <v>16</v>
      </c>
      <c r="G521" s="51" t="s">
        <v>16</v>
      </c>
      <c r="H521" s="51" t="s">
        <v>16</v>
      </c>
      <c r="I521" s="3"/>
      <c r="J521" s="155">
        <v>43393</v>
      </c>
      <c r="K521" s="155">
        <v>43393</v>
      </c>
      <c r="L521" s="157"/>
      <c r="M521" s="155">
        <f>VLOOKUP(A521,'USE Oct 18 Website'!$A$1:$E$731,4,0)</f>
        <v>43393</v>
      </c>
      <c r="N521" s="155">
        <f>VLOOKUP(A521,'USE Oct 18 Website'!$A$1:$E$731,5,0)</f>
        <v>43393</v>
      </c>
      <c r="O521" s="3"/>
    </row>
    <row r="522" spans="1:15" ht="15" customHeight="1" x14ac:dyDescent="0.35">
      <c r="A522" s="52" t="s">
        <v>1950</v>
      </c>
      <c r="B522" s="7" t="s">
        <v>1951</v>
      </c>
      <c r="C522" s="6" t="s">
        <v>19</v>
      </c>
      <c r="D522" s="178" t="s">
        <v>1952</v>
      </c>
      <c r="E522" s="63" t="s">
        <v>1953</v>
      </c>
      <c r="F522" s="51" t="s">
        <v>16</v>
      </c>
      <c r="G522" s="51" t="s">
        <v>16</v>
      </c>
      <c r="H522" s="51" t="s">
        <v>16</v>
      </c>
      <c r="I522" s="3"/>
      <c r="J522" s="155">
        <v>43678</v>
      </c>
      <c r="K522" s="155">
        <v>43678</v>
      </c>
      <c r="L522" s="157"/>
      <c r="M522" s="155">
        <f>VLOOKUP(A522,'USE Oct 18 Website'!$A$1:$E$731,4,0)</f>
        <v>43678</v>
      </c>
      <c r="N522" s="155">
        <f>VLOOKUP(A522,'USE Oct 18 Website'!$A$1:$E$731,5,0)</f>
        <v>43678</v>
      </c>
      <c r="O522" s="3"/>
    </row>
    <row r="523" spans="1:15" ht="14.5" customHeight="1" x14ac:dyDescent="0.35">
      <c r="A523" s="52" t="s">
        <v>1954</v>
      </c>
      <c r="B523" s="7" t="s">
        <v>1955</v>
      </c>
      <c r="C523" s="6" t="s">
        <v>19</v>
      </c>
      <c r="D523" s="178" t="s">
        <v>1956</v>
      </c>
      <c r="E523" s="63" t="s">
        <v>1957</v>
      </c>
      <c r="F523" s="51" t="s">
        <v>16</v>
      </c>
      <c r="G523" s="51" t="s">
        <v>16</v>
      </c>
      <c r="H523" s="51" t="s">
        <v>16</v>
      </c>
      <c r="I523" s="3"/>
      <c r="J523" s="155">
        <v>43497</v>
      </c>
      <c r="K523" s="155">
        <v>43497</v>
      </c>
      <c r="L523" s="157"/>
      <c r="M523" s="155">
        <f>VLOOKUP(A523,'USE Oct 18 Website'!$A$1:$E$731,4,0)</f>
        <v>43497</v>
      </c>
      <c r="N523" s="155">
        <f>VLOOKUP(A523,'USE Oct 18 Website'!$A$1:$E$731,5,0)</f>
        <v>43497</v>
      </c>
      <c r="O523" s="3"/>
    </row>
    <row r="524" spans="1:15" x14ac:dyDescent="0.35">
      <c r="A524" s="94" t="s">
        <v>1958</v>
      </c>
      <c r="B524" s="13" t="s">
        <v>1959</v>
      </c>
      <c r="C524" s="6" t="s">
        <v>19</v>
      </c>
      <c r="D524" s="68" t="s">
        <v>1960</v>
      </c>
      <c r="E524" s="94" t="s">
        <v>1961</v>
      </c>
      <c r="F524" s="51" t="s">
        <v>16</v>
      </c>
      <c r="G524" s="51" t="s">
        <v>16</v>
      </c>
      <c r="H524" s="51" t="s">
        <v>16</v>
      </c>
      <c r="I524" s="3"/>
      <c r="J524" s="155">
        <v>43580</v>
      </c>
      <c r="K524" s="155">
        <v>43580</v>
      </c>
      <c r="L524" s="157"/>
      <c r="M524" s="155">
        <f>VLOOKUP(A524,'USE Oct 18 Website'!$A$1:$E$731,4,0)</f>
        <v>43580</v>
      </c>
      <c r="N524" s="155">
        <f>VLOOKUP(A524,'USE Oct 18 Website'!$A$1:$E$731,5,0)</f>
        <v>43580</v>
      </c>
      <c r="O524" s="3"/>
    </row>
    <row r="525" spans="1:15" ht="14.5" customHeight="1" x14ac:dyDescent="0.35">
      <c r="A525" s="94" t="s">
        <v>1962</v>
      </c>
      <c r="B525" s="13" t="s">
        <v>1963</v>
      </c>
      <c r="C525" s="6" t="s">
        <v>19</v>
      </c>
      <c r="D525" s="68" t="s">
        <v>1964</v>
      </c>
      <c r="E525" s="93" t="s">
        <v>1965</v>
      </c>
      <c r="F525" s="51" t="s">
        <v>16</v>
      </c>
      <c r="G525" s="51" t="s">
        <v>16</v>
      </c>
      <c r="H525" s="51" t="s">
        <v>16</v>
      </c>
      <c r="I525" s="3"/>
      <c r="J525" s="155">
        <v>43704</v>
      </c>
      <c r="K525" s="155">
        <v>43704</v>
      </c>
      <c r="L525" s="157"/>
      <c r="M525" s="155">
        <f>VLOOKUP(A525,'USE Oct 18 Website'!$A$1:$E$731,4,0)</f>
        <v>43704</v>
      </c>
      <c r="N525" s="155">
        <f>VLOOKUP(A525,'USE Oct 18 Website'!$A$1:$E$731,5,0)</f>
        <v>43704</v>
      </c>
      <c r="O525" s="3"/>
    </row>
    <row r="526" spans="1:15" ht="14.5" customHeight="1" x14ac:dyDescent="0.35">
      <c r="A526" s="52" t="s">
        <v>1966</v>
      </c>
      <c r="B526" s="7" t="s">
        <v>1967</v>
      </c>
      <c r="C526" s="6" t="s">
        <v>19</v>
      </c>
      <c r="D526" s="5" t="s">
        <v>1968</v>
      </c>
      <c r="E526" s="52"/>
      <c r="F526" s="51" t="s">
        <v>16</v>
      </c>
      <c r="G526" s="51" t="s">
        <v>16</v>
      </c>
      <c r="H526" s="51" t="s">
        <v>16</v>
      </c>
      <c r="I526" s="3"/>
      <c r="J526" s="155">
        <v>43413</v>
      </c>
      <c r="K526" s="155">
        <v>43413</v>
      </c>
      <c r="L526" s="157"/>
      <c r="M526" s="155">
        <f>VLOOKUP(A526,'USE Oct 18 Website'!$A$1:$E$731,4,0)</f>
        <v>43413</v>
      </c>
      <c r="N526" s="155">
        <f>VLOOKUP(A526,'USE Oct 18 Website'!$A$1:$E$731,5,0)</f>
        <v>43413</v>
      </c>
      <c r="O526" s="3"/>
    </row>
    <row r="527" spans="1:15" ht="14.5" customHeight="1" x14ac:dyDescent="0.35">
      <c r="A527" s="52" t="s">
        <v>1969</v>
      </c>
      <c r="B527" s="7" t="s">
        <v>1970</v>
      </c>
      <c r="C527" s="6" t="s">
        <v>19</v>
      </c>
      <c r="D527" s="5" t="s">
        <v>1971</v>
      </c>
      <c r="E527" s="52"/>
      <c r="F527" s="51" t="s">
        <v>16</v>
      </c>
      <c r="G527" s="51" t="s">
        <v>16</v>
      </c>
      <c r="H527" s="51" t="s">
        <v>16</v>
      </c>
      <c r="I527" s="3"/>
      <c r="J527" s="155">
        <v>43466</v>
      </c>
      <c r="K527" s="155">
        <v>43466</v>
      </c>
      <c r="L527" s="157"/>
      <c r="M527" s="155">
        <f>VLOOKUP(A527,'USE Oct 18 Website'!$A$1:$E$731,4,0)</f>
        <v>43466</v>
      </c>
      <c r="N527" s="155">
        <f>VLOOKUP(A527,'USE Oct 18 Website'!$A$1:$E$731,5,0)</f>
        <v>43466</v>
      </c>
      <c r="O527" s="3"/>
    </row>
    <row r="528" spans="1:15" ht="15" customHeight="1" x14ac:dyDescent="0.35">
      <c r="A528" s="52" t="s">
        <v>1972</v>
      </c>
      <c r="B528" s="7" t="s">
        <v>1973</v>
      </c>
      <c r="C528" s="6" t="s">
        <v>19</v>
      </c>
      <c r="D528" s="179" t="s">
        <v>1974</v>
      </c>
      <c r="E528" s="178" t="s">
        <v>1975</v>
      </c>
      <c r="F528" s="51" t="s">
        <v>16</v>
      </c>
      <c r="G528" s="51" t="s">
        <v>16</v>
      </c>
      <c r="H528" s="51" t="s">
        <v>16</v>
      </c>
      <c r="I528" s="3"/>
      <c r="J528" s="155">
        <v>43651</v>
      </c>
      <c r="K528" s="155">
        <v>43651</v>
      </c>
      <c r="L528" s="157"/>
      <c r="M528" s="155">
        <f>VLOOKUP(A528,'USE Oct 18 Website'!$A$1:$E$731,4,0)</f>
        <v>43651</v>
      </c>
      <c r="N528" s="155">
        <f>VLOOKUP(A528,'USE Oct 18 Website'!$A$1:$E$731,5,0)</f>
        <v>43651</v>
      </c>
      <c r="O528" s="3"/>
    </row>
    <row r="529" spans="1:15" ht="14.5" customHeight="1" x14ac:dyDescent="0.35">
      <c r="A529" s="52" t="s">
        <v>1976</v>
      </c>
      <c r="B529" s="7" t="s">
        <v>1977</v>
      </c>
      <c r="C529" s="6" t="s">
        <v>19</v>
      </c>
      <c r="D529" s="178" t="s">
        <v>1978</v>
      </c>
      <c r="E529" s="52" t="s">
        <v>1979</v>
      </c>
      <c r="F529" s="51" t="s">
        <v>16</v>
      </c>
      <c r="G529" s="51" t="s">
        <v>16</v>
      </c>
      <c r="H529" s="51" t="s">
        <v>16</v>
      </c>
      <c r="I529" s="3"/>
      <c r="J529" s="155">
        <v>43465</v>
      </c>
      <c r="K529" s="155">
        <v>43465</v>
      </c>
      <c r="L529" s="157"/>
      <c r="M529" s="155">
        <f>VLOOKUP(A529,'USE Oct 18 Website'!$A$1:$E$731,4,0)</f>
        <v>43465</v>
      </c>
      <c r="N529" s="155">
        <f>VLOOKUP(A529,'USE Oct 18 Website'!$A$1:$E$731,5,0)</f>
        <v>43465</v>
      </c>
      <c r="O529" s="3"/>
    </row>
    <row r="530" spans="1:15" ht="15" customHeight="1" x14ac:dyDescent="0.35">
      <c r="A530" s="52" t="s">
        <v>1980</v>
      </c>
      <c r="B530" s="7" t="s">
        <v>1981</v>
      </c>
      <c r="C530" s="6" t="s">
        <v>1982</v>
      </c>
      <c r="D530" s="5" t="s">
        <v>1983</v>
      </c>
      <c r="E530" s="52"/>
      <c r="F530" s="51" t="s">
        <v>16</v>
      </c>
      <c r="G530" s="51" t="s">
        <v>16</v>
      </c>
      <c r="H530" s="51" t="s">
        <v>16</v>
      </c>
      <c r="I530" s="3"/>
      <c r="J530" s="155">
        <v>43605</v>
      </c>
      <c r="K530" s="155">
        <v>43605</v>
      </c>
      <c r="L530" s="157"/>
      <c r="M530" s="155">
        <f>VLOOKUP(A530,'USE Oct 18 Website'!$A$1:$E$731,4,0)</f>
        <v>43605</v>
      </c>
      <c r="N530" s="155">
        <f>VLOOKUP(A530,'USE Oct 18 Website'!$A$1:$E$731,5,0)</f>
        <v>43605</v>
      </c>
      <c r="O530" s="3"/>
    </row>
    <row r="531" spans="1:15" ht="15" customHeight="1" x14ac:dyDescent="0.35">
      <c r="A531" s="52" t="s">
        <v>1984</v>
      </c>
      <c r="B531" s="7" t="s">
        <v>1985</v>
      </c>
      <c r="C531" s="6" t="s">
        <v>19</v>
      </c>
      <c r="D531" s="64" t="s">
        <v>1986</v>
      </c>
      <c r="E531" s="63" t="s">
        <v>1987</v>
      </c>
      <c r="F531" s="51" t="s">
        <v>16</v>
      </c>
      <c r="G531" s="51" t="s">
        <v>16</v>
      </c>
      <c r="H531" s="51" t="s">
        <v>16</v>
      </c>
      <c r="I531" s="3"/>
      <c r="J531" s="155">
        <v>43497</v>
      </c>
      <c r="K531" s="155">
        <v>43497</v>
      </c>
      <c r="L531" s="157"/>
      <c r="M531" s="155">
        <f>VLOOKUP(A531,'USE Oct 18 Website'!$A$1:$E$731,4,0)</f>
        <v>43497</v>
      </c>
      <c r="N531" s="155">
        <f>VLOOKUP(A531,'USE Oct 18 Website'!$A$1:$E$731,5,0)</f>
        <v>43497</v>
      </c>
      <c r="O531" s="3"/>
    </row>
    <row r="532" spans="1:15" ht="15.75" customHeight="1" x14ac:dyDescent="0.35">
      <c r="A532" s="52" t="s">
        <v>1988</v>
      </c>
      <c r="B532" s="7" t="s">
        <v>1989</v>
      </c>
      <c r="C532" s="6" t="s">
        <v>19</v>
      </c>
      <c r="D532" s="57" t="s">
        <v>1990</v>
      </c>
      <c r="E532" s="63" t="s">
        <v>1991</v>
      </c>
      <c r="F532" s="51" t="s">
        <v>16</v>
      </c>
      <c r="G532" s="51" t="s">
        <v>16</v>
      </c>
      <c r="H532" s="51" t="s">
        <v>16</v>
      </c>
      <c r="I532" s="3"/>
      <c r="J532" s="155">
        <v>43660</v>
      </c>
      <c r="K532" s="155">
        <v>43660</v>
      </c>
      <c r="L532" s="157"/>
      <c r="M532" s="155">
        <f>VLOOKUP(A532,'USE Oct 18 Website'!$A$1:$E$731,4,0)</f>
        <v>43660</v>
      </c>
      <c r="N532" s="155">
        <f>VLOOKUP(A532,'USE Oct 18 Website'!$A$1:$E$731,5,0)</f>
        <v>43660</v>
      </c>
      <c r="O532" s="3"/>
    </row>
    <row r="533" spans="1:15" ht="14.5" customHeight="1" x14ac:dyDescent="0.35">
      <c r="A533" s="52" t="s">
        <v>1992</v>
      </c>
      <c r="B533" s="7" t="s">
        <v>1993</v>
      </c>
      <c r="C533" s="6" t="s">
        <v>19</v>
      </c>
      <c r="D533" s="5" t="s">
        <v>1994</v>
      </c>
      <c r="E533" s="52"/>
      <c r="F533" s="51" t="s">
        <v>16</v>
      </c>
      <c r="G533" s="51" t="s">
        <v>16</v>
      </c>
      <c r="H533" s="51" t="s">
        <v>16</v>
      </c>
      <c r="I533" s="14"/>
      <c r="J533" s="166">
        <v>43525</v>
      </c>
      <c r="K533" s="166">
        <v>43525</v>
      </c>
      <c r="L533" s="162"/>
      <c r="M533" s="155">
        <f>VLOOKUP(A533,'USE Oct 18 Website'!$A$1:$E$731,4,0)</f>
        <v>43525</v>
      </c>
      <c r="N533" s="155">
        <f>VLOOKUP(A533,'USE Oct 18 Website'!$A$1:$E$731,5,0)</f>
        <v>43525</v>
      </c>
      <c r="O533" s="14"/>
    </row>
    <row r="534" spans="1:15" ht="15" customHeight="1" x14ac:dyDescent="0.35">
      <c r="A534" s="52" t="s">
        <v>1995</v>
      </c>
      <c r="B534" s="7" t="s">
        <v>1996</v>
      </c>
      <c r="C534" s="6" t="s">
        <v>19</v>
      </c>
      <c r="D534" s="178" t="s">
        <v>1997</v>
      </c>
      <c r="E534" s="63" t="s">
        <v>1590</v>
      </c>
      <c r="F534" s="51" t="s">
        <v>16</v>
      </c>
      <c r="G534" s="51" t="s">
        <v>16</v>
      </c>
      <c r="H534" s="51" t="s">
        <v>16</v>
      </c>
      <c r="I534" s="12"/>
      <c r="J534" s="167">
        <v>43291</v>
      </c>
      <c r="K534" s="167">
        <v>43291</v>
      </c>
      <c r="L534" s="159"/>
      <c r="M534" s="155">
        <f>VLOOKUP(A534,'USE Oct 18 Website'!$A$1:$E$731,4,0)</f>
        <v>43291</v>
      </c>
      <c r="N534" s="155">
        <f>VLOOKUP(A534,'USE Oct 18 Website'!$A$1:$E$731,5,0)</f>
        <v>43291</v>
      </c>
      <c r="O534" s="12"/>
    </row>
    <row r="535" spans="1:15" ht="15" customHeight="1" x14ac:dyDescent="0.35">
      <c r="A535" s="52" t="s">
        <v>1998</v>
      </c>
      <c r="B535" s="7" t="s">
        <v>1999</v>
      </c>
      <c r="C535" s="6" t="s">
        <v>19</v>
      </c>
      <c r="D535" s="5" t="s">
        <v>2000</v>
      </c>
      <c r="E535" s="52"/>
      <c r="F535" s="51" t="s">
        <v>16</v>
      </c>
      <c r="G535" s="51" t="s">
        <v>16</v>
      </c>
      <c r="H535" s="51" t="s">
        <v>16</v>
      </c>
      <c r="I535" s="3"/>
      <c r="J535" s="155">
        <v>43500</v>
      </c>
      <c r="K535" s="155">
        <v>43500</v>
      </c>
      <c r="L535" s="157"/>
      <c r="M535" s="155">
        <f>VLOOKUP(A535,'USE Oct 18 Website'!$A$1:$E$731,4,0)</f>
        <v>43500</v>
      </c>
      <c r="N535" s="155">
        <f>VLOOKUP(A535,'USE Oct 18 Website'!$A$1:$E$731,5,0)</f>
        <v>43500</v>
      </c>
      <c r="O535" s="3"/>
    </row>
    <row r="536" spans="1:15" ht="14.5" customHeight="1" x14ac:dyDescent="0.35">
      <c r="A536" s="52" t="s">
        <v>2001</v>
      </c>
      <c r="B536" s="7" t="s">
        <v>2002</v>
      </c>
      <c r="C536" s="6" t="s">
        <v>19</v>
      </c>
      <c r="D536" s="5" t="s">
        <v>2003</v>
      </c>
      <c r="E536" s="52"/>
      <c r="F536" s="51" t="s">
        <v>16</v>
      </c>
      <c r="G536" s="51" t="s">
        <v>16</v>
      </c>
      <c r="H536" s="51" t="s">
        <v>16</v>
      </c>
      <c r="I536" s="3"/>
      <c r="J536" s="155">
        <v>43617</v>
      </c>
      <c r="K536" s="155">
        <v>43617</v>
      </c>
      <c r="L536" s="157"/>
      <c r="M536" s="155">
        <f>VLOOKUP(A536,'USE Oct 18 Website'!$A$1:$E$731,4,0)</f>
        <v>43617</v>
      </c>
      <c r="N536" s="155">
        <f>VLOOKUP(A536,'USE Oct 18 Website'!$A$1:$E$731,5,0)</f>
        <v>43617</v>
      </c>
      <c r="O536" s="3"/>
    </row>
    <row r="537" spans="1:15" ht="14.5" customHeight="1" x14ac:dyDescent="0.35">
      <c r="A537" s="52" t="s">
        <v>2004</v>
      </c>
      <c r="B537" s="7" t="s">
        <v>2005</v>
      </c>
      <c r="C537" s="6" t="s">
        <v>19</v>
      </c>
      <c r="D537" s="5" t="s">
        <v>2006</v>
      </c>
      <c r="E537" s="52"/>
      <c r="F537" s="51" t="s">
        <v>16</v>
      </c>
      <c r="G537" s="51" t="s">
        <v>16</v>
      </c>
      <c r="H537" s="51" t="s">
        <v>16</v>
      </c>
      <c r="I537" s="3"/>
      <c r="J537" s="155">
        <v>43466</v>
      </c>
      <c r="K537" s="155">
        <v>43466</v>
      </c>
      <c r="L537" s="157"/>
      <c r="M537" s="155">
        <f>VLOOKUP(A537,'USE Oct 18 Website'!$A$1:$E$731,4,0)</f>
        <v>43466</v>
      </c>
      <c r="N537" s="155">
        <f>VLOOKUP(A537,'USE Oct 18 Website'!$A$1:$E$731,5,0)</f>
        <v>43466</v>
      </c>
      <c r="O537" s="3"/>
    </row>
    <row r="538" spans="1:15" ht="14.5" customHeight="1" x14ac:dyDescent="0.35">
      <c r="A538" s="52" t="s">
        <v>2007</v>
      </c>
      <c r="B538" s="7" t="s">
        <v>2008</v>
      </c>
      <c r="C538" s="6" t="s">
        <v>19</v>
      </c>
      <c r="D538" s="5" t="s">
        <v>2009</v>
      </c>
      <c r="E538" s="52"/>
      <c r="F538" s="51" t="s">
        <v>16</v>
      </c>
      <c r="G538" s="51" t="s">
        <v>16</v>
      </c>
      <c r="H538" s="51" t="s">
        <v>16</v>
      </c>
      <c r="I538" s="3"/>
      <c r="J538" s="155">
        <v>43510</v>
      </c>
      <c r="K538" s="155">
        <v>43510</v>
      </c>
      <c r="L538" s="157"/>
      <c r="M538" s="155">
        <f>VLOOKUP(A538,'USE Oct 18 Website'!$A$1:$E$731,4,0)</f>
        <v>43510</v>
      </c>
      <c r="N538" s="155">
        <f>VLOOKUP(A538,'USE Oct 18 Website'!$A$1:$E$731,5,0)</f>
        <v>43510</v>
      </c>
      <c r="O538" s="3"/>
    </row>
    <row r="539" spans="1:15" ht="15" customHeight="1" x14ac:dyDescent="0.35">
      <c r="A539" s="52" t="s">
        <v>2010</v>
      </c>
      <c r="B539" s="7" t="s">
        <v>2011</v>
      </c>
      <c r="C539" s="6" t="s">
        <v>19</v>
      </c>
      <c r="D539" s="5" t="s">
        <v>2012</v>
      </c>
      <c r="E539" s="52"/>
      <c r="F539" s="51" t="s">
        <v>16</v>
      </c>
      <c r="G539" s="51" t="s">
        <v>16</v>
      </c>
      <c r="H539" s="51" t="s">
        <v>16</v>
      </c>
      <c r="I539" s="12"/>
      <c r="J539" s="167">
        <v>43597</v>
      </c>
      <c r="K539" s="167">
        <v>43597</v>
      </c>
      <c r="L539" s="159"/>
      <c r="M539" s="155">
        <f>VLOOKUP(A539,'USE Oct 18 Website'!$A$1:$E$731,4,0)</f>
        <v>43597</v>
      </c>
      <c r="N539" s="155">
        <f>VLOOKUP(A539,'USE Oct 18 Website'!$A$1:$E$731,5,0)</f>
        <v>43597</v>
      </c>
      <c r="O539" s="12"/>
    </row>
    <row r="540" spans="1:15" ht="15" customHeight="1" x14ac:dyDescent="0.35">
      <c r="A540" s="52" t="s">
        <v>2013</v>
      </c>
      <c r="B540" s="7" t="s">
        <v>2014</v>
      </c>
      <c r="C540" s="6" t="s">
        <v>19</v>
      </c>
      <c r="D540" s="5" t="s">
        <v>2015</v>
      </c>
      <c r="E540" s="52"/>
      <c r="F540" s="51" t="s">
        <v>16</v>
      </c>
      <c r="G540" s="51" t="s">
        <v>16</v>
      </c>
      <c r="H540" s="51" t="s">
        <v>16</v>
      </c>
      <c r="I540" s="3"/>
      <c r="J540" s="155">
        <v>43616</v>
      </c>
      <c r="K540" s="155">
        <v>43616</v>
      </c>
      <c r="L540" s="157"/>
      <c r="M540" s="155">
        <f>VLOOKUP(A540,'USE Oct 18 Website'!$A$1:$E$731,4,0)</f>
        <v>43616</v>
      </c>
      <c r="N540" s="155">
        <f>VLOOKUP(A540,'USE Oct 18 Website'!$A$1:$E$731,5,0)</f>
        <v>43616</v>
      </c>
      <c r="O540" s="3"/>
    </row>
    <row r="541" spans="1:15" ht="15.75" customHeight="1" x14ac:dyDescent="0.35">
      <c r="A541" s="52" t="s">
        <v>2016</v>
      </c>
      <c r="B541" s="7" t="s">
        <v>2017</v>
      </c>
      <c r="C541" s="6" t="s">
        <v>2018</v>
      </c>
      <c r="D541" s="5" t="s">
        <v>2019</v>
      </c>
      <c r="E541" s="52"/>
      <c r="F541" s="51" t="s">
        <v>16</v>
      </c>
      <c r="G541" s="51" t="s">
        <v>16</v>
      </c>
      <c r="H541" s="51" t="s">
        <v>16</v>
      </c>
      <c r="I541" s="1"/>
      <c r="J541" s="155">
        <v>43672</v>
      </c>
      <c r="K541" s="155">
        <v>43672</v>
      </c>
      <c r="L541" s="158"/>
      <c r="M541" s="155">
        <f>VLOOKUP(A541,'USE Oct 18 Website'!$A$1:$E$731,4,0)</f>
        <v>43672</v>
      </c>
      <c r="N541" s="155">
        <f>VLOOKUP(A541,'USE Oct 18 Website'!$A$1:$E$731,5,0)</f>
        <v>43672</v>
      </c>
      <c r="O541" s="1"/>
    </row>
    <row r="542" spans="1:15" ht="14.5" customHeight="1" x14ac:dyDescent="0.35">
      <c r="A542" s="52" t="s">
        <v>2020</v>
      </c>
      <c r="B542" s="7" t="s">
        <v>2021</v>
      </c>
      <c r="C542" s="6" t="s">
        <v>2022</v>
      </c>
      <c r="D542" s="6" t="s">
        <v>2023</v>
      </c>
      <c r="E542" s="52"/>
      <c r="F542" s="51" t="s">
        <v>16</v>
      </c>
      <c r="G542" s="51" t="s">
        <v>16</v>
      </c>
      <c r="H542" s="51" t="s">
        <v>16</v>
      </c>
      <c r="I542" s="1"/>
      <c r="J542" s="155">
        <v>43547</v>
      </c>
      <c r="K542" s="155">
        <v>43547</v>
      </c>
      <c r="L542" s="158"/>
      <c r="M542" s="155">
        <f>VLOOKUP(A542,'USE Oct 18 Website'!$A$1:$E$731,4,0)</f>
        <v>43547</v>
      </c>
      <c r="N542" s="155">
        <f>VLOOKUP(A542,'USE Oct 18 Website'!$A$1:$E$731,5,0)</f>
        <v>43547</v>
      </c>
      <c r="O542" s="1"/>
    </row>
    <row r="543" spans="1:15" ht="14.5" customHeight="1" x14ac:dyDescent="0.35">
      <c r="A543" s="94" t="s">
        <v>2024</v>
      </c>
      <c r="B543" s="13" t="s">
        <v>2025</v>
      </c>
      <c r="C543" s="6" t="s">
        <v>19</v>
      </c>
      <c r="D543" s="58" t="s">
        <v>2026</v>
      </c>
      <c r="E543" s="93" t="s">
        <v>2027</v>
      </c>
      <c r="F543" s="51" t="s">
        <v>16</v>
      </c>
      <c r="G543" s="51" t="s">
        <v>16</v>
      </c>
      <c r="H543" s="51" t="s">
        <v>16</v>
      </c>
      <c r="I543" s="3"/>
      <c r="J543" s="155">
        <v>43434</v>
      </c>
      <c r="K543" s="155">
        <v>43434</v>
      </c>
      <c r="L543" s="157"/>
      <c r="M543" s="155">
        <f>VLOOKUP(A543,'USE Oct 18 Website'!$A$1:$E$731,4,0)</f>
        <v>43434</v>
      </c>
      <c r="N543" s="155">
        <f>VLOOKUP(A543,'USE Oct 18 Website'!$A$1:$E$731,5,0)</f>
        <v>43434</v>
      </c>
      <c r="O543" s="3"/>
    </row>
    <row r="544" spans="1:15" ht="15.75" customHeight="1" x14ac:dyDescent="0.35">
      <c r="A544" s="52" t="s">
        <v>2028</v>
      </c>
      <c r="B544" s="7" t="s">
        <v>2029</v>
      </c>
      <c r="C544" s="6" t="s">
        <v>19</v>
      </c>
      <c r="D544" s="178" t="s">
        <v>2030</v>
      </c>
      <c r="E544" s="63" t="s">
        <v>2031</v>
      </c>
      <c r="F544" s="51" t="s">
        <v>16</v>
      </c>
      <c r="G544" s="51" t="s">
        <v>16</v>
      </c>
      <c r="H544" s="51" t="s">
        <v>16</v>
      </c>
      <c r="I544" s="3"/>
      <c r="J544" s="155">
        <v>43555</v>
      </c>
      <c r="K544" s="155">
        <v>43555</v>
      </c>
      <c r="L544" s="157"/>
      <c r="M544" s="155">
        <f>VLOOKUP(A544,'USE Oct 18 Website'!$A$1:$E$731,4,0)</f>
        <v>43555</v>
      </c>
      <c r="N544" s="155">
        <f>VLOOKUP(A544,'USE Oct 18 Website'!$A$1:$E$731,5,0)</f>
        <v>43555</v>
      </c>
      <c r="O544" s="3"/>
    </row>
    <row r="545" spans="1:15" ht="15" customHeight="1" x14ac:dyDescent="0.35">
      <c r="A545" s="52" t="s">
        <v>2032</v>
      </c>
      <c r="B545" s="7" t="s">
        <v>2033</v>
      </c>
      <c r="C545" s="6" t="s">
        <v>19</v>
      </c>
      <c r="D545" s="5" t="s">
        <v>2034</v>
      </c>
      <c r="E545" s="52"/>
      <c r="F545" s="51" t="s">
        <v>16</v>
      </c>
      <c r="G545" s="51" t="s">
        <v>16</v>
      </c>
      <c r="H545" s="51" t="s">
        <v>16</v>
      </c>
      <c r="I545" s="3"/>
      <c r="J545" s="155">
        <v>43590</v>
      </c>
      <c r="K545" s="155">
        <v>43590</v>
      </c>
      <c r="L545" s="157"/>
      <c r="M545" s="155">
        <f>VLOOKUP(A545,'USE Oct 18 Website'!$A$1:$E$731,4,0)</f>
        <v>43590</v>
      </c>
      <c r="N545" s="155">
        <f>VLOOKUP(A545,'USE Oct 18 Website'!$A$1:$E$731,5,0)</f>
        <v>43590</v>
      </c>
      <c r="O545" s="3"/>
    </row>
    <row r="546" spans="1:15" ht="14.5" customHeight="1" x14ac:dyDescent="0.35">
      <c r="A546" s="52" t="s">
        <v>2035</v>
      </c>
      <c r="B546" s="7" t="s">
        <v>2036</v>
      </c>
      <c r="C546" s="6" t="s">
        <v>19</v>
      </c>
      <c r="D546" s="5" t="s">
        <v>2037</v>
      </c>
      <c r="E546" s="52"/>
      <c r="F546" s="51" t="s">
        <v>16</v>
      </c>
      <c r="G546" s="51" t="s">
        <v>16</v>
      </c>
      <c r="H546" s="51" t="s">
        <v>16</v>
      </c>
      <c r="I546" s="3"/>
      <c r="J546" s="155">
        <v>43373</v>
      </c>
      <c r="K546" s="155">
        <v>43373</v>
      </c>
      <c r="L546" s="157"/>
      <c r="M546" s="155">
        <f>VLOOKUP(A546,'USE Oct 18 Website'!$A$1:$E$731,4,0)</f>
        <v>43373</v>
      </c>
      <c r="N546" s="155">
        <f>VLOOKUP(A546,'USE Oct 18 Website'!$A$1:$E$731,5,0)</f>
        <v>43373</v>
      </c>
      <c r="O546" s="3"/>
    </row>
    <row r="547" spans="1:15" ht="15" customHeight="1" x14ac:dyDescent="0.35">
      <c r="A547" s="52" t="s">
        <v>2038</v>
      </c>
      <c r="B547" s="7" t="s">
        <v>2039</v>
      </c>
      <c r="C547" s="6" t="s">
        <v>19</v>
      </c>
      <c r="D547" s="5" t="s">
        <v>2040</v>
      </c>
      <c r="E547" s="52"/>
      <c r="F547" s="51" t="s">
        <v>16</v>
      </c>
      <c r="G547" s="51" t="s">
        <v>16</v>
      </c>
      <c r="H547" s="51" t="s">
        <v>16</v>
      </c>
      <c r="I547" s="12"/>
      <c r="J547" s="167">
        <v>43550</v>
      </c>
      <c r="K547" s="167">
        <v>43550</v>
      </c>
      <c r="L547" s="159"/>
      <c r="M547" s="155">
        <f>VLOOKUP(A547,'USE Oct 18 Website'!$A$1:$E$731,4,0)</f>
        <v>43550</v>
      </c>
      <c r="N547" s="155">
        <f>VLOOKUP(A547,'USE Oct 18 Website'!$A$1:$E$731,5,0)</f>
        <v>43550</v>
      </c>
      <c r="O547" s="12"/>
    </row>
    <row r="548" spans="1:15" ht="14.5" customHeight="1" x14ac:dyDescent="0.35">
      <c r="A548" s="52" t="s">
        <v>2041</v>
      </c>
      <c r="B548" s="7" t="s">
        <v>2042</v>
      </c>
      <c r="C548" s="6" t="s">
        <v>19</v>
      </c>
      <c r="D548" s="5" t="s">
        <v>2043</v>
      </c>
      <c r="E548" s="52"/>
      <c r="F548" s="51" t="s">
        <v>16</v>
      </c>
      <c r="G548" s="51" t="s">
        <v>16</v>
      </c>
      <c r="H548" s="51" t="s">
        <v>16</v>
      </c>
      <c r="I548" s="3"/>
      <c r="J548" s="155">
        <v>43680</v>
      </c>
      <c r="K548" s="155">
        <v>43680</v>
      </c>
      <c r="L548" s="157"/>
      <c r="M548" s="155">
        <f>VLOOKUP(A548,'USE Oct 18 Website'!$A$1:$E$731,4,0)</f>
        <v>43680</v>
      </c>
      <c r="N548" s="155">
        <f>VLOOKUP(A548,'USE Oct 18 Website'!$A$1:$E$731,5,0)</f>
        <v>43680</v>
      </c>
      <c r="O548" s="3"/>
    </row>
    <row r="549" spans="1:15" ht="15" customHeight="1" x14ac:dyDescent="0.35">
      <c r="A549" s="52" t="s">
        <v>2044</v>
      </c>
      <c r="B549" s="7" t="s">
        <v>2045</v>
      </c>
      <c r="C549" s="6" t="s">
        <v>19</v>
      </c>
      <c r="D549" s="5" t="s">
        <v>2046</v>
      </c>
      <c r="E549" s="52"/>
      <c r="F549" s="51" t="s">
        <v>16</v>
      </c>
      <c r="G549" s="51" t="s">
        <v>16</v>
      </c>
      <c r="H549" s="51" t="s">
        <v>16</v>
      </c>
      <c r="I549" s="3"/>
      <c r="J549" s="155">
        <v>43565</v>
      </c>
      <c r="K549" s="155">
        <v>43565</v>
      </c>
      <c r="L549" s="157"/>
      <c r="M549" s="155">
        <f>VLOOKUP(A549,'USE Oct 18 Website'!$A$1:$E$731,4,0)</f>
        <v>43565</v>
      </c>
      <c r="N549" s="155">
        <f>VLOOKUP(A549,'USE Oct 18 Website'!$A$1:$E$731,5,0)</f>
        <v>43565</v>
      </c>
      <c r="O549" s="3"/>
    </row>
    <row r="550" spans="1:15" ht="14.5" customHeight="1" x14ac:dyDescent="0.35">
      <c r="A550" s="52" t="s">
        <v>2047</v>
      </c>
      <c r="B550" s="7" t="s">
        <v>2048</v>
      </c>
      <c r="C550" s="6" t="s">
        <v>19</v>
      </c>
      <c r="D550" s="5" t="s">
        <v>2049</v>
      </c>
      <c r="E550" s="52"/>
      <c r="F550" s="51" t="s">
        <v>16</v>
      </c>
      <c r="G550" s="51" t="s">
        <v>16</v>
      </c>
      <c r="H550" s="51" t="s">
        <v>16</v>
      </c>
      <c r="I550" s="1"/>
      <c r="J550" s="155">
        <v>43733</v>
      </c>
      <c r="K550" s="155">
        <v>43733</v>
      </c>
      <c r="L550" s="158"/>
      <c r="M550" s="155">
        <f>VLOOKUP(A550,'USE Oct 18 Website'!$A$1:$E$731,4,0)</f>
        <v>43733</v>
      </c>
      <c r="N550" s="155">
        <f>VLOOKUP(A550,'USE Oct 18 Website'!$A$1:$E$731,5,0)</f>
        <v>43733</v>
      </c>
      <c r="O550" s="1"/>
    </row>
    <row r="551" spans="1:15" ht="14.5" customHeight="1" x14ac:dyDescent="0.35">
      <c r="A551" s="52" t="s">
        <v>2050</v>
      </c>
      <c r="B551" s="7" t="s">
        <v>2051</v>
      </c>
      <c r="C551" s="6" t="s">
        <v>19</v>
      </c>
      <c r="D551" s="5" t="s">
        <v>2052</v>
      </c>
      <c r="E551" s="52"/>
      <c r="F551" s="51" t="s">
        <v>16</v>
      </c>
      <c r="G551" s="51" t="s">
        <v>16</v>
      </c>
      <c r="H551" s="51" t="s">
        <v>16</v>
      </c>
      <c r="I551" s="3"/>
      <c r="J551" s="155">
        <v>43385</v>
      </c>
      <c r="K551" s="155">
        <v>43385</v>
      </c>
      <c r="L551" s="157"/>
      <c r="M551" s="155">
        <f>VLOOKUP(A551,'USE Oct 18 Website'!$A$1:$E$731,4,0)</f>
        <v>43385</v>
      </c>
      <c r="N551" s="155">
        <f>VLOOKUP(A551,'USE Oct 18 Website'!$A$1:$E$731,5,0)</f>
        <v>43385</v>
      </c>
      <c r="O551" s="3"/>
    </row>
    <row r="552" spans="1:15" x14ac:dyDescent="0.35">
      <c r="A552" s="95" t="s">
        <v>2053</v>
      </c>
      <c r="B552" s="11" t="s">
        <v>2054</v>
      </c>
      <c r="C552" s="79" t="s">
        <v>19</v>
      </c>
      <c r="D552" s="36" t="s">
        <v>2055</v>
      </c>
      <c r="E552" s="95"/>
      <c r="F552" s="51" t="s">
        <v>16</v>
      </c>
      <c r="G552" s="51" t="s">
        <v>16</v>
      </c>
      <c r="H552" s="51" t="s">
        <v>16</v>
      </c>
      <c r="I552" s="3"/>
      <c r="J552" s="155">
        <v>43510</v>
      </c>
      <c r="K552" s="155">
        <v>43510</v>
      </c>
      <c r="L552" s="157"/>
      <c r="M552" s="155">
        <f>VLOOKUP(A552,'USE Oct 18 Website'!$A$1:$E$731,4,0)</f>
        <v>43510</v>
      </c>
      <c r="N552" s="155">
        <f>VLOOKUP(A552,'USE Oct 18 Website'!$A$1:$E$731,5,0)</f>
        <v>43510</v>
      </c>
      <c r="O552" s="3"/>
    </row>
    <row r="553" spans="1:15" ht="15" customHeight="1" x14ac:dyDescent="0.35">
      <c r="A553" s="52" t="s">
        <v>2056</v>
      </c>
      <c r="B553" s="7" t="s">
        <v>2057</v>
      </c>
      <c r="C553" s="6" t="s">
        <v>2058</v>
      </c>
      <c r="D553" s="5" t="s">
        <v>2059</v>
      </c>
      <c r="E553" s="52"/>
      <c r="F553" s="51" t="s">
        <v>16</v>
      </c>
      <c r="G553" s="51" t="s">
        <v>16</v>
      </c>
      <c r="H553" s="51" t="s">
        <v>16</v>
      </c>
      <c r="I553" s="3"/>
      <c r="J553" s="155">
        <v>43543</v>
      </c>
      <c r="K553" s="155">
        <v>43543</v>
      </c>
      <c r="L553" s="157"/>
      <c r="M553" s="155">
        <f>VLOOKUP(A553,'USE Oct 18 Website'!$A$1:$E$731,4,0)</f>
        <v>43543</v>
      </c>
      <c r="N553" s="155">
        <f>VLOOKUP(A553,'USE Oct 18 Website'!$A$1:$E$731,5,0)</f>
        <v>43543</v>
      </c>
      <c r="O553" s="3"/>
    </row>
    <row r="554" spans="1:15" ht="14.5" customHeight="1" x14ac:dyDescent="0.35">
      <c r="A554" s="94" t="s">
        <v>2060</v>
      </c>
      <c r="B554" s="13" t="s">
        <v>2061</v>
      </c>
      <c r="C554" s="6" t="s">
        <v>2062</v>
      </c>
      <c r="D554" s="22" t="s">
        <v>2063</v>
      </c>
      <c r="E554" s="94"/>
      <c r="F554" s="51" t="s">
        <v>16</v>
      </c>
      <c r="G554" s="51" t="s">
        <v>16</v>
      </c>
      <c r="H554" s="51" t="s">
        <v>16</v>
      </c>
      <c r="I554" s="3"/>
      <c r="J554" s="155">
        <v>43361</v>
      </c>
      <c r="K554" s="155">
        <v>43361</v>
      </c>
      <c r="L554" s="157"/>
      <c r="M554" s="155">
        <f>VLOOKUP(A554,'USE Oct 18 Website'!$A$1:$E$731,4,0)</f>
        <v>43361</v>
      </c>
      <c r="N554" s="155">
        <f>VLOOKUP(A554,'USE Oct 18 Website'!$A$1:$E$731,5,0)</f>
        <v>43361</v>
      </c>
      <c r="O554" s="3"/>
    </row>
    <row r="555" spans="1:15" ht="15" customHeight="1" x14ac:dyDescent="0.35">
      <c r="A555" s="94" t="s">
        <v>2064</v>
      </c>
      <c r="B555" s="13" t="s">
        <v>2065</v>
      </c>
      <c r="C555" s="6" t="s">
        <v>19</v>
      </c>
      <c r="D555" s="22" t="s">
        <v>2066</v>
      </c>
      <c r="E555" s="94"/>
      <c r="F555" s="51" t="s">
        <v>16</v>
      </c>
      <c r="G555" s="51" t="s">
        <v>16</v>
      </c>
      <c r="H555" s="51" t="s">
        <v>16</v>
      </c>
      <c r="I555" s="3"/>
      <c r="J555" s="155">
        <v>43519</v>
      </c>
      <c r="K555" s="155">
        <v>43519</v>
      </c>
      <c r="L555" s="157"/>
      <c r="M555" s="155">
        <f>VLOOKUP(A555,'USE Oct 18 Website'!$A$1:$E$731,4,0)</f>
        <v>43519</v>
      </c>
      <c r="N555" s="155">
        <f>VLOOKUP(A555,'USE Oct 18 Website'!$A$1:$E$731,5,0)</f>
        <v>43519</v>
      </c>
      <c r="O555" s="3"/>
    </row>
    <row r="556" spans="1:15" ht="14.5" customHeight="1" x14ac:dyDescent="0.35">
      <c r="A556" s="52" t="s">
        <v>2067</v>
      </c>
      <c r="B556" s="7" t="s">
        <v>2068</v>
      </c>
      <c r="C556" s="6" t="s">
        <v>19</v>
      </c>
      <c r="D556" s="5" t="s">
        <v>2069</v>
      </c>
      <c r="E556" s="52"/>
      <c r="F556" s="51" t="s">
        <v>16</v>
      </c>
      <c r="G556" s="51" t="s">
        <v>16</v>
      </c>
      <c r="H556" s="51" t="s">
        <v>16</v>
      </c>
      <c r="I556" s="3"/>
      <c r="J556" s="155">
        <v>43538</v>
      </c>
      <c r="K556" s="155">
        <v>43538</v>
      </c>
      <c r="L556" s="157"/>
      <c r="M556" s="155">
        <f>VLOOKUP(A556,'USE Oct 18 Website'!$A$1:$E$731,4,0)</f>
        <v>43538</v>
      </c>
      <c r="N556" s="155">
        <f>VLOOKUP(A556,'USE Oct 18 Website'!$A$1:$E$731,5,0)</f>
        <v>43538</v>
      </c>
      <c r="O556" s="3"/>
    </row>
    <row r="557" spans="1:15" ht="14.5" customHeight="1" x14ac:dyDescent="0.35">
      <c r="A557" s="94" t="s">
        <v>2070</v>
      </c>
      <c r="B557" s="13" t="s">
        <v>2071</v>
      </c>
      <c r="C557" s="6" t="s">
        <v>19</v>
      </c>
      <c r="D557" s="22" t="s">
        <v>2072</v>
      </c>
      <c r="E557" s="94"/>
      <c r="F557" s="51" t="s">
        <v>16</v>
      </c>
      <c r="G557" s="51" t="s">
        <v>16</v>
      </c>
      <c r="H557" s="51" t="s">
        <v>16</v>
      </c>
      <c r="I557" s="1"/>
      <c r="J557" s="155">
        <v>43465</v>
      </c>
      <c r="K557" s="155">
        <v>43465</v>
      </c>
      <c r="L557" s="158"/>
      <c r="M557" s="155">
        <f>VLOOKUP(A557,'USE Oct 18 Website'!$A$1:$E$731,4,0)</f>
        <v>43465</v>
      </c>
      <c r="N557" s="155">
        <f>VLOOKUP(A557,'USE Oct 18 Website'!$A$1:$E$731,5,0)</f>
        <v>43465</v>
      </c>
      <c r="O557" s="1"/>
    </row>
    <row r="558" spans="1:15" ht="14.5" customHeight="1" x14ac:dyDescent="0.35">
      <c r="A558" s="52" t="s">
        <v>2073</v>
      </c>
      <c r="B558" s="7" t="s">
        <v>2074</v>
      </c>
      <c r="C558" s="6" t="s">
        <v>19</v>
      </c>
      <c r="D558" s="57" t="s">
        <v>2075</v>
      </c>
      <c r="E558" s="63" t="s">
        <v>2076</v>
      </c>
      <c r="F558" s="51" t="s">
        <v>16</v>
      </c>
      <c r="G558" s="51" t="s">
        <v>16</v>
      </c>
      <c r="H558" s="51" t="s">
        <v>16</v>
      </c>
      <c r="I558" s="3"/>
      <c r="J558" s="155">
        <v>43708</v>
      </c>
      <c r="K558" s="155">
        <v>43708</v>
      </c>
      <c r="L558" s="157"/>
      <c r="M558" s="155">
        <f>VLOOKUP(A558,'USE Oct 18 Website'!$A$1:$E$731,4,0)</f>
        <v>43708</v>
      </c>
      <c r="N558" s="155">
        <f>VLOOKUP(A558,'USE Oct 18 Website'!$A$1:$E$731,5,0)</f>
        <v>43708</v>
      </c>
      <c r="O558" s="3"/>
    </row>
    <row r="559" spans="1:15" ht="14.5" customHeight="1" x14ac:dyDescent="0.35">
      <c r="A559" s="52" t="s">
        <v>2077</v>
      </c>
      <c r="B559" s="7" t="s">
        <v>2078</v>
      </c>
      <c r="C559" s="6" t="s">
        <v>2079</v>
      </c>
      <c r="D559" s="5" t="s">
        <v>2080</v>
      </c>
      <c r="E559" s="52"/>
      <c r="F559" s="51" t="s">
        <v>16</v>
      </c>
      <c r="G559" s="51" t="s">
        <v>16</v>
      </c>
      <c r="H559" s="51" t="s">
        <v>16</v>
      </c>
      <c r="I559" s="3"/>
      <c r="J559" s="155">
        <v>43585</v>
      </c>
      <c r="K559" s="155">
        <v>43585</v>
      </c>
      <c r="L559" s="157"/>
      <c r="M559" s="155">
        <f>VLOOKUP(A559,'USE Oct 18 Website'!$A$1:$E$731,4,0)</f>
        <v>43585</v>
      </c>
      <c r="N559" s="155">
        <f>VLOOKUP(A559,'USE Oct 18 Website'!$A$1:$E$731,5,0)</f>
        <v>43585</v>
      </c>
      <c r="O559" s="3"/>
    </row>
    <row r="560" spans="1:15" ht="29.15" customHeight="1" x14ac:dyDescent="0.35">
      <c r="A560" s="52" t="s">
        <v>2081</v>
      </c>
      <c r="B560" s="7" t="s">
        <v>2082</v>
      </c>
      <c r="C560" s="6" t="s">
        <v>19</v>
      </c>
      <c r="D560" s="5" t="s">
        <v>2083</v>
      </c>
      <c r="E560" s="52"/>
      <c r="F560" s="51" t="s">
        <v>16</v>
      </c>
      <c r="G560" s="51" t="s">
        <v>16</v>
      </c>
      <c r="H560" s="51" t="s">
        <v>16</v>
      </c>
      <c r="I560" s="3"/>
      <c r="J560" s="155">
        <v>43588</v>
      </c>
      <c r="K560" s="155">
        <v>43588</v>
      </c>
      <c r="L560" s="157"/>
      <c r="M560" s="155">
        <f>VLOOKUP(A560,'USE Oct 18 Website'!$A$1:$E$731,4,0)</f>
        <v>43588</v>
      </c>
      <c r="N560" s="155">
        <f>VLOOKUP(A560,'USE Oct 18 Website'!$A$1:$E$731,5,0)</f>
        <v>43588</v>
      </c>
      <c r="O560" s="3"/>
    </row>
    <row r="561" spans="1:15" ht="14.5" customHeight="1" x14ac:dyDescent="0.35">
      <c r="A561" s="52" t="s">
        <v>2084</v>
      </c>
      <c r="B561" s="7" t="s">
        <v>2085</v>
      </c>
      <c r="C561" s="6" t="s">
        <v>19</v>
      </c>
      <c r="D561" s="178" t="s">
        <v>2086</v>
      </c>
      <c r="E561" s="63" t="s">
        <v>2087</v>
      </c>
      <c r="F561" s="51" t="s">
        <v>16</v>
      </c>
      <c r="G561" s="51" t="s">
        <v>16</v>
      </c>
      <c r="H561" s="51" t="s">
        <v>16</v>
      </c>
      <c r="I561" s="3"/>
      <c r="J561" s="155">
        <v>43466</v>
      </c>
      <c r="K561" s="155">
        <v>43466</v>
      </c>
      <c r="L561" s="157"/>
      <c r="M561" s="155">
        <f>VLOOKUP(A561,'USE Oct 18 Website'!$A$1:$E$731,4,0)</f>
        <v>43466</v>
      </c>
      <c r="N561" s="155">
        <f>VLOOKUP(A561,'USE Oct 18 Website'!$A$1:$E$731,5,0)</f>
        <v>43466</v>
      </c>
      <c r="O561" s="3"/>
    </row>
    <row r="562" spans="1:15" ht="14.5" customHeight="1" x14ac:dyDescent="0.35">
      <c r="A562" s="52" t="s">
        <v>2088</v>
      </c>
      <c r="B562" s="7" t="s">
        <v>2089</v>
      </c>
      <c r="C562" s="6" t="s">
        <v>19</v>
      </c>
      <c r="D562" s="6" t="s">
        <v>2090</v>
      </c>
      <c r="E562" s="52"/>
      <c r="F562" s="51" t="s">
        <v>16</v>
      </c>
      <c r="G562" s="51" t="s">
        <v>16</v>
      </c>
      <c r="H562" s="51" t="s">
        <v>16</v>
      </c>
      <c r="I562" s="3"/>
      <c r="J562" s="155">
        <v>43571</v>
      </c>
      <c r="K562" s="155">
        <v>43646</v>
      </c>
      <c r="L562" s="157"/>
      <c r="M562" s="155">
        <f>VLOOKUP(A562,'USE Oct 18 Website'!$A$1:$E$731,4,0)</f>
        <v>43571</v>
      </c>
      <c r="N562" s="155">
        <f>VLOOKUP(A562,'USE Oct 18 Website'!$A$1:$E$731,5,0)</f>
        <v>43646</v>
      </c>
      <c r="O562" s="3"/>
    </row>
    <row r="563" spans="1:15" ht="15" customHeight="1" x14ac:dyDescent="0.35">
      <c r="A563" s="52" t="s">
        <v>2091</v>
      </c>
      <c r="B563" s="7" t="s">
        <v>2092</v>
      </c>
      <c r="C563" s="6" t="s">
        <v>2093</v>
      </c>
      <c r="D563" s="5" t="s">
        <v>2094</v>
      </c>
      <c r="E563" s="52"/>
      <c r="F563" s="51" t="s">
        <v>16</v>
      </c>
      <c r="G563" s="51" t="s">
        <v>16</v>
      </c>
      <c r="H563" s="51" t="s">
        <v>16</v>
      </c>
      <c r="I563" s="3"/>
      <c r="J563" s="155">
        <v>43592</v>
      </c>
      <c r="K563" s="155">
        <v>43592</v>
      </c>
      <c r="L563" s="157"/>
      <c r="M563" s="155">
        <f>VLOOKUP(A563,'USE Oct 18 Website'!$A$1:$E$731,4,0)</f>
        <v>43592</v>
      </c>
      <c r="N563" s="155">
        <f>VLOOKUP(A563,'USE Oct 18 Website'!$A$1:$E$731,5,0)</f>
        <v>43592</v>
      </c>
      <c r="O563" s="3"/>
    </row>
    <row r="564" spans="1:15" x14ac:dyDescent="0.35">
      <c r="A564" s="52" t="s">
        <v>2095</v>
      </c>
      <c r="B564" s="7" t="s">
        <v>2096</v>
      </c>
      <c r="C564" s="6" t="s">
        <v>2097</v>
      </c>
      <c r="D564" s="5" t="s">
        <v>2098</v>
      </c>
      <c r="E564" s="52"/>
      <c r="F564" s="51" t="s">
        <v>16</v>
      </c>
      <c r="G564" s="51" t="s">
        <v>16</v>
      </c>
      <c r="H564" s="51" t="s">
        <v>16</v>
      </c>
      <c r="I564" s="12"/>
      <c r="J564" s="167">
        <v>43373</v>
      </c>
      <c r="K564" s="167">
        <v>43373</v>
      </c>
      <c r="L564" s="159"/>
      <c r="M564" s="155">
        <f>VLOOKUP(A564,'USE Oct 18 Website'!$A$1:$E$731,4,0)</f>
        <v>43373</v>
      </c>
      <c r="N564" s="155">
        <f>VLOOKUP(A564,'USE Oct 18 Website'!$A$1:$E$731,5,0)</f>
        <v>43373</v>
      </c>
      <c r="O564" s="12"/>
    </row>
    <row r="565" spans="1:15" ht="14.5" customHeight="1" x14ac:dyDescent="0.35">
      <c r="A565" s="52" t="s">
        <v>2099</v>
      </c>
      <c r="B565" s="6" t="s">
        <v>2100</v>
      </c>
      <c r="C565" s="6" t="s">
        <v>2101</v>
      </c>
      <c r="D565" s="27" t="s">
        <v>2102</v>
      </c>
      <c r="E565" s="52"/>
      <c r="F565" s="51" t="s">
        <v>16</v>
      </c>
      <c r="G565" s="51" t="s">
        <v>16</v>
      </c>
      <c r="H565" s="51" t="s">
        <v>16</v>
      </c>
      <c r="I565" s="3"/>
      <c r="J565" s="155">
        <v>43466</v>
      </c>
      <c r="K565" s="155">
        <v>43466</v>
      </c>
      <c r="L565" s="157"/>
      <c r="M565" s="155">
        <f>VLOOKUP(A565,'USE Oct 18 Website'!$A$1:$E$731,4,0)</f>
        <v>43466</v>
      </c>
      <c r="N565" s="155">
        <f>VLOOKUP(A565,'USE Oct 18 Website'!$A$1:$E$731,5,0)</f>
        <v>43466</v>
      </c>
      <c r="O565" s="3"/>
    </row>
    <row r="566" spans="1:15" ht="14.5" customHeight="1" x14ac:dyDescent="0.35">
      <c r="A566" s="52" t="s">
        <v>2103</v>
      </c>
      <c r="B566" s="7" t="s">
        <v>2104</v>
      </c>
      <c r="C566" s="6" t="s">
        <v>19</v>
      </c>
      <c r="D566" s="5" t="s">
        <v>2105</v>
      </c>
      <c r="E566" s="52"/>
      <c r="F566" s="51" t="s">
        <v>16</v>
      </c>
      <c r="G566" s="51" t="s">
        <v>16</v>
      </c>
      <c r="H566" s="51" t="s">
        <v>16</v>
      </c>
      <c r="I566" s="3"/>
      <c r="J566" s="155">
        <v>43695</v>
      </c>
      <c r="K566" s="155">
        <v>43695</v>
      </c>
      <c r="L566" s="157"/>
      <c r="M566" s="155">
        <f>VLOOKUP(A566,'USE Oct 18 Website'!$A$1:$E$731,4,0)</f>
        <v>43695</v>
      </c>
      <c r="N566" s="155">
        <f>VLOOKUP(A566,'USE Oct 18 Website'!$A$1:$E$731,5,0)</f>
        <v>43695</v>
      </c>
      <c r="O566" s="3"/>
    </row>
    <row r="567" spans="1:15" ht="15" customHeight="1" x14ac:dyDescent="0.35">
      <c r="A567" s="52" t="s">
        <v>2106</v>
      </c>
      <c r="B567" s="7" t="s">
        <v>2107</v>
      </c>
      <c r="C567" s="6" t="s">
        <v>19</v>
      </c>
      <c r="D567" s="178" t="s">
        <v>2108</v>
      </c>
      <c r="E567" s="63" t="s">
        <v>2109</v>
      </c>
      <c r="F567" s="51" t="s">
        <v>16</v>
      </c>
      <c r="G567" s="51" t="s">
        <v>16</v>
      </c>
      <c r="H567" s="51" t="s">
        <v>16</v>
      </c>
      <c r="I567" s="3"/>
      <c r="J567" s="155">
        <v>43544</v>
      </c>
      <c r="K567" s="155">
        <v>43544</v>
      </c>
      <c r="L567" s="157"/>
      <c r="M567" s="155">
        <f>VLOOKUP(A567,'USE Oct 18 Website'!$A$1:$E$731,4,0)</f>
        <v>43544</v>
      </c>
      <c r="N567" s="155">
        <f>VLOOKUP(A567,'USE Oct 18 Website'!$A$1:$E$731,5,0)</f>
        <v>43544</v>
      </c>
      <c r="O567" s="3"/>
    </row>
    <row r="568" spans="1:15" ht="14.5" customHeight="1" x14ac:dyDescent="0.35">
      <c r="A568" s="52" t="s">
        <v>2110</v>
      </c>
      <c r="B568" s="7" t="s">
        <v>2111</v>
      </c>
      <c r="C568" s="6" t="s">
        <v>19</v>
      </c>
      <c r="D568" s="5" t="s">
        <v>2112</v>
      </c>
      <c r="E568" s="52"/>
      <c r="F568" s="51" t="s">
        <v>16</v>
      </c>
      <c r="G568" s="51" t="s">
        <v>16</v>
      </c>
      <c r="H568" s="51" t="s">
        <v>16</v>
      </c>
      <c r="I568" s="20"/>
      <c r="J568" s="167">
        <v>43712</v>
      </c>
      <c r="K568" s="167">
        <v>43712</v>
      </c>
      <c r="L568" s="165"/>
      <c r="M568" s="155">
        <f>VLOOKUP(A568,'USE Oct 18 Website'!$A$1:$E$731,4,0)</f>
        <v>43712</v>
      </c>
      <c r="N568" s="155">
        <f>VLOOKUP(A568,'USE Oct 18 Website'!$A$1:$E$731,5,0)</f>
        <v>43712</v>
      </c>
      <c r="O568" s="20"/>
    </row>
    <row r="569" spans="1:15" ht="14.5" customHeight="1" x14ac:dyDescent="0.35">
      <c r="A569" s="52" t="s">
        <v>2113</v>
      </c>
      <c r="B569" s="7" t="s">
        <v>2114</v>
      </c>
      <c r="C569" s="6" t="s">
        <v>19</v>
      </c>
      <c r="D569" s="5" t="s">
        <v>2115</v>
      </c>
      <c r="E569" s="52"/>
      <c r="F569" s="51" t="s">
        <v>16</v>
      </c>
      <c r="G569" s="51" t="s">
        <v>16</v>
      </c>
      <c r="H569" s="51" t="s">
        <v>16</v>
      </c>
      <c r="I569" s="3"/>
      <c r="J569" s="155">
        <v>43464</v>
      </c>
      <c r="K569" s="155">
        <v>43464</v>
      </c>
      <c r="L569" s="157"/>
      <c r="M569" s="155">
        <f>VLOOKUP(A569,'USE Oct 18 Website'!$A$1:$E$731,4,0)</f>
        <v>43464</v>
      </c>
      <c r="N569" s="155">
        <f>VLOOKUP(A569,'USE Oct 18 Website'!$A$1:$E$731,5,0)</f>
        <v>43464</v>
      </c>
      <c r="O569" s="3"/>
    </row>
    <row r="570" spans="1:15" ht="14.5" customHeight="1" x14ac:dyDescent="0.35">
      <c r="A570" s="52" t="s">
        <v>2116</v>
      </c>
      <c r="B570" s="7" t="s">
        <v>2117</v>
      </c>
      <c r="C570" s="6" t="s">
        <v>2118</v>
      </c>
      <c r="D570" s="5" t="s">
        <v>2119</v>
      </c>
      <c r="E570" s="52"/>
      <c r="F570" s="51" t="s">
        <v>16</v>
      </c>
      <c r="G570" s="51" t="s">
        <v>16</v>
      </c>
      <c r="H570" s="51" t="s">
        <v>16</v>
      </c>
      <c r="I570" s="3"/>
      <c r="J570" s="155">
        <v>43585</v>
      </c>
      <c r="K570" s="155">
        <v>43585</v>
      </c>
      <c r="L570" s="157"/>
      <c r="M570" s="155">
        <f>VLOOKUP(A570,'USE Oct 18 Website'!$A$1:$E$731,4,0)</f>
        <v>43585</v>
      </c>
      <c r="N570" s="155">
        <f>VLOOKUP(A570,'USE Oct 18 Website'!$A$1:$E$731,5,0)</f>
        <v>43585</v>
      </c>
      <c r="O570" s="3"/>
    </row>
    <row r="571" spans="1:15" x14ac:dyDescent="0.35">
      <c r="A571" s="52" t="s">
        <v>2120</v>
      </c>
      <c r="B571" s="7" t="s">
        <v>2121</v>
      </c>
      <c r="C571" s="6" t="s">
        <v>19</v>
      </c>
      <c r="D571" s="5" t="s">
        <v>2122</v>
      </c>
      <c r="E571" s="52"/>
      <c r="F571" s="51" t="s">
        <v>16</v>
      </c>
      <c r="G571" s="51" t="s">
        <v>16</v>
      </c>
      <c r="H571" s="51" t="s">
        <v>16</v>
      </c>
      <c r="I571" s="3"/>
      <c r="J571" s="155">
        <v>43466</v>
      </c>
      <c r="K571" s="155">
        <v>43466</v>
      </c>
      <c r="L571" s="157"/>
      <c r="M571" s="155">
        <f>VLOOKUP(A571,'USE Oct 18 Website'!$A$1:$E$731,4,0)</f>
        <v>43466</v>
      </c>
      <c r="N571" s="155">
        <f>VLOOKUP(A571,'USE Oct 18 Website'!$A$1:$E$731,5,0)</f>
        <v>43466</v>
      </c>
      <c r="O571" s="3"/>
    </row>
    <row r="572" spans="1:15" ht="15" customHeight="1" x14ac:dyDescent="0.35">
      <c r="A572" s="56" t="s">
        <v>2123</v>
      </c>
      <c r="B572" s="6" t="s">
        <v>2124</v>
      </c>
      <c r="C572" s="6" t="s">
        <v>19</v>
      </c>
      <c r="D572" s="27" t="s">
        <v>2125</v>
      </c>
      <c r="E572" s="56"/>
      <c r="F572" s="51" t="s">
        <v>16</v>
      </c>
      <c r="G572" s="51" t="s">
        <v>16</v>
      </c>
      <c r="H572" s="51" t="s">
        <v>16</v>
      </c>
      <c r="I572" s="3"/>
      <c r="J572" s="155">
        <v>43516</v>
      </c>
      <c r="K572" s="155">
        <v>43516</v>
      </c>
      <c r="L572" s="157"/>
      <c r="M572" s="155">
        <f>VLOOKUP(A572,'USE Oct 18 Website'!$A$1:$E$731,4,0)</f>
        <v>43516</v>
      </c>
      <c r="N572" s="155">
        <f>VLOOKUP(A572,'USE Oct 18 Website'!$A$1:$E$731,5,0)</f>
        <v>43516</v>
      </c>
      <c r="O572" s="3"/>
    </row>
    <row r="573" spans="1:15" ht="14.5" customHeight="1" x14ac:dyDescent="0.35">
      <c r="A573" s="52" t="s">
        <v>2126</v>
      </c>
      <c r="B573" s="7" t="s">
        <v>2127</v>
      </c>
      <c r="C573" s="6" t="s">
        <v>2128</v>
      </c>
      <c r="D573" s="5" t="s">
        <v>2129</v>
      </c>
      <c r="E573" s="52"/>
      <c r="F573" s="51" t="s">
        <v>16</v>
      </c>
      <c r="G573" s="51" t="s">
        <v>16</v>
      </c>
      <c r="H573" s="51" t="s">
        <v>16</v>
      </c>
      <c r="I573" s="3"/>
      <c r="J573" s="155">
        <v>43645</v>
      </c>
      <c r="K573" s="155">
        <v>43645</v>
      </c>
      <c r="L573" s="157"/>
      <c r="M573" s="155">
        <f>VLOOKUP(A573,'USE Oct 18 Website'!$A$1:$E$731,4,0)</f>
        <v>43645</v>
      </c>
      <c r="N573" s="155">
        <f>VLOOKUP(A573,'USE Oct 18 Website'!$A$1:$E$731,5,0)</f>
        <v>43645</v>
      </c>
      <c r="O573" s="3"/>
    </row>
    <row r="574" spans="1:15" ht="15.75" customHeight="1" x14ac:dyDescent="0.35">
      <c r="A574" s="52" t="s">
        <v>2130</v>
      </c>
      <c r="B574" s="7" t="s">
        <v>2131</v>
      </c>
      <c r="C574" s="6" t="s">
        <v>19</v>
      </c>
      <c r="D574" s="5" t="s">
        <v>2132</v>
      </c>
      <c r="E574" s="52"/>
      <c r="F574" s="51" t="s">
        <v>16</v>
      </c>
      <c r="G574" s="51" t="s">
        <v>16</v>
      </c>
      <c r="H574" s="51" t="s">
        <v>16</v>
      </c>
      <c r="I574" s="3"/>
      <c r="J574" s="155">
        <v>43435</v>
      </c>
      <c r="K574" s="155">
        <v>43435</v>
      </c>
      <c r="L574" s="157"/>
      <c r="M574" s="155">
        <f>VLOOKUP(A574,'USE Oct 18 Website'!$A$1:$E$731,4,0)</f>
        <v>43435</v>
      </c>
      <c r="N574" s="155">
        <f>VLOOKUP(A574,'USE Oct 18 Website'!$A$1:$E$731,5,0)</f>
        <v>43435</v>
      </c>
      <c r="O574" s="3"/>
    </row>
    <row r="575" spans="1:15" ht="14.5" customHeight="1" x14ac:dyDescent="0.35">
      <c r="A575" s="39" t="s">
        <v>2133</v>
      </c>
      <c r="B575" s="11" t="s">
        <v>2134</v>
      </c>
      <c r="C575" s="79" t="s">
        <v>19</v>
      </c>
      <c r="D575" s="64" t="s">
        <v>2135</v>
      </c>
      <c r="E575" s="98" t="s">
        <v>2136</v>
      </c>
      <c r="F575" s="51" t="s">
        <v>16</v>
      </c>
      <c r="G575" s="51" t="s">
        <v>16</v>
      </c>
      <c r="H575" s="51" t="s">
        <v>16</v>
      </c>
      <c r="I575" s="3"/>
      <c r="J575" s="155">
        <v>43466</v>
      </c>
      <c r="K575" s="155">
        <v>43466</v>
      </c>
      <c r="L575" s="157"/>
      <c r="M575" s="155">
        <f>VLOOKUP(A575,'USE Oct 18 Website'!$A$1:$E$731,4,0)</f>
        <v>43466</v>
      </c>
      <c r="N575" s="155">
        <f>VLOOKUP(A575,'USE Oct 18 Website'!$A$1:$E$731,5,0)</f>
        <v>43466</v>
      </c>
      <c r="O575" s="3"/>
    </row>
    <row r="576" spans="1:15" ht="14.5" customHeight="1" x14ac:dyDescent="0.35">
      <c r="A576" s="52" t="s">
        <v>2137</v>
      </c>
      <c r="B576" s="7" t="s">
        <v>2138</v>
      </c>
      <c r="C576" s="6" t="s">
        <v>19</v>
      </c>
      <c r="D576" s="5" t="s">
        <v>2139</v>
      </c>
      <c r="E576" s="52"/>
      <c r="F576" s="51" t="s">
        <v>16</v>
      </c>
      <c r="G576" s="51" t="s">
        <v>16</v>
      </c>
      <c r="H576" s="51" t="s">
        <v>16</v>
      </c>
      <c r="I576" s="1"/>
      <c r="J576" s="155">
        <v>43614</v>
      </c>
      <c r="K576" s="155">
        <v>43614</v>
      </c>
      <c r="L576" s="158"/>
      <c r="M576" s="155">
        <f>VLOOKUP(A576,'USE Oct 18 Website'!$A$1:$E$731,4,0)</f>
        <v>43614</v>
      </c>
      <c r="N576" s="155">
        <f>VLOOKUP(A576,'USE Oct 18 Website'!$A$1:$E$731,5,0)</f>
        <v>43614</v>
      </c>
      <c r="O576" s="1"/>
    </row>
    <row r="577" spans="1:15" ht="15" customHeight="1" x14ac:dyDescent="0.35">
      <c r="A577" s="52" t="s">
        <v>2140</v>
      </c>
      <c r="B577" s="7" t="s">
        <v>2141</v>
      </c>
      <c r="C577" s="6" t="s">
        <v>19</v>
      </c>
      <c r="D577" s="6" t="s">
        <v>2142</v>
      </c>
      <c r="E577" s="52"/>
      <c r="F577" s="51" t="s">
        <v>16</v>
      </c>
      <c r="G577" s="51" t="s">
        <v>16</v>
      </c>
      <c r="H577" s="51" t="s">
        <v>16</v>
      </c>
      <c r="I577" s="3"/>
      <c r="J577" s="155">
        <v>43639</v>
      </c>
      <c r="K577" s="155">
        <v>43639</v>
      </c>
      <c r="L577" s="157"/>
      <c r="M577" s="155">
        <f>VLOOKUP(A577,'USE Oct 18 Website'!$A$1:$E$731,4,0)</f>
        <v>43639</v>
      </c>
      <c r="N577" s="155">
        <f>VLOOKUP(A577,'USE Oct 18 Website'!$A$1:$E$731,5,0)</f>
        <v>43639</v>
      </c>
      <c r="O577" s="3"/>
    </row>
    <row r="578" spans="1:15" ht="14.5" customHeight="1" x14ac:dyDescent="0.35">
      <c r="A578" s="52" t="s">
        <v>2143</v>
      </c>
      <c r="B578" s="7" t="s">
        <v>2144</v>
      </c>
      <c r="C578" s="6" t="s">
        <v>2145</v>
      </c>
      <c r="D578" s="64" t="s">
        <v>2146</v>
      </c>
      <c r="E578" s="63" t="s">
        <v>2147</v>
      </c>
      <c r="F578" s="51" t="s">
        <v>16</v>
      </c>
      <c r="G578" s="51" t="s">
        <v>16</v>
      </c>
      <c r="H578" s="51" t="s">
        <v>16</v>
      </c>
      <c r="I578" s="3"/>
      <c r="J578" s="155">
        <v>43523</v>
      </c>
      <c r="K578" s="155">
        <v>43523</v>
      </c>
      <c r="L578" s="157"/>
      <c r="M578" s="155">
        <f>VLOOKUP(A578,'USE Oct 18 Website'!$A$1:$E$731,4,0)</f>
        <v>43523</v>
      </c>
      <c r="N578" s="155">
        <f>VLOOKUP(A578,'USE Oct 18 Website'!$A$1:$E$731,5,0)</f>
        <v>43523</v>
      </c>
      <c r="O578" s="3"/>
    </row>
    <row r="579" spans="1:15" ht="14.5" customHeight="1" x14ac:dyDescent="0.35">
      <c r="A579" s="52" t="s">
        <v>2148</v>
      </c>
      <c r="B579" s="7" t="s">
        <v>2149</v>
      </c>
      <c r="C579" s="6" t="s">
        <v>19</v>
      </c>
      <c r="D579" s="64" t="s">
        <v>2150</v>
      </c>
      <c r="E579" s="63" t="s">
        <v>2151</v>
      </c>
      <c r="F579" s="51" t="s">
        <v>16</v>
      </c>
      <c r="G579" s="51" t="s">
        <v>16</v>
      </c>
      <c r="H579" s="51" t="s">
        <v>16</v>
      </c>
      <c r="I579" s="1"/>
      <c r="J579" s="155">
        <v>43465</v>
      </c>
      <c r="K579" s="155">
        <v>43465</v>
      </c>
      <c r="L579" s="158"/>
      <c r="M579" s="155">
        <f>VLOOKUP(A579,'USE Oct 18 Website'!$A$1:$E$731,4,0)</f>
        <v>43465</v>
      </c>
      <c r="N579" s="155">
        <f>VLOOKUP(A579,'USE Oct 18 Website'!$A$1:$E$731,5,0)</f>
        <v>43465</v>
      </c>
      <c r="O579" s="1"/>
    </row>
    <row r="580" spans="1:15" ht="14.5" customHeight="1" x14ac:dyDescent="0.35">
      <c r="A580" s="52" t="s">
        <v>2152</v>
      </c>
      <c r="B580" s="7" t="s">
        <v>2153</v>
      </c>
      <c r="C580" s="6" t="s">
        <v>2154</v>
      </c>
      <c r="D580" s="96" t="s">
        <v>2151</v>
      </c>
      <c r="E580" s="52"/>
      <c r="F580" s="51" t="s">
        <v>16</v>
      </c>
      <c r="G580" s="51" t="s">
        <v>16</v>
      </c>
      <c r="H580" s="51" t="s">
        <v>16</v>
      </c>
      <c r="I580" s="12"/>
      <c r="J580" s="167">
        <v>43465</v>
      </c>
      <c r="K580" s="167">
        <v>43465</v>
      </c>
      <c r="L580" s="159"/>
      <c r="M580" s="155">
        <f>VLOOKUP(A580,'USE Oct 18 Website'!$A$1:$E$731,4,0)</f>
        <v>43465</v>
      </c>
      <c r="N580" s="155">
        <f>VLOOKUP(A580,'USE Oct 18 Website'!$A$1:$E$731,5,0)</f>
        <v>43465</v>
      </c>
      <c r="O580" s="12"/>
    </row>
    <row r="581" spans="1:15" ht="14.5" customHeight="1" x14ac:dyDescent="0.35">
      <c r="A581" s="52" t="s">
        <v>2155</v>
      </c>
      <c r="B581" s="7" t="s">
        <v>2156</v>
      </c>
      <c r="C581" s="6" t="s">
        <v>19</v>
      </c>
      <c r="D581" s="5" t="s">
        <v>2157</v>
      </c>
      <c r="E581" s="52"/>
      <c r="F581" s="51" t="s">
        <v>16</v>
      </c>
      <c r="G581" s="51" t="s">
        <v>16</v>
      </c>
      <c r="H581" s="51" t="s">
        <v>16</v>
      </c>
      <c r="I581" s="3"/>
      <c r="J581" s="155">
        <v>43373</v>
      </c>
      <c r="K581" s="155">
        <v>43373</v>
      </c>
      <c r="L581" s="157"/>
      <c r="M581" s="155">
        <f>VLOOKUP(A581,'USE Oct 18 Website'!$A$1:$E$731,4,0)</f>
        <v>43373</v>
      </c>
      <c r="N581" s="155">
        <f>VLOOKUP(A581,'USE Oct 18 Website'!$A$1:$E$731,5,0)</f>
        <v>43373</v>
      </c>
      <c r="O581" s="3"/>
    </row>
    <row r="582" spans="1:15" ht="15" customHeight="1" x14ac:dyDescent="0.35">
      <c r="A582" s="52" t="s">
        <v>2158</v>
      </c>
      <c r="B582" s="7" t="s">
        <v>2159</v>
      </c>
      <c r="C582" s="6" t="s">
        <v>19</v>
      </c>
      <c r="D582" s="5" t="s">
        <v>2160</v>
      </c>
      <c r="E582" s="52"/>
      <c r="F582" s="51" t="s">
        <v>16</v>
      </c>
      <c r="G582" s="51" t="s">
        <v>16</v>
      </c>
      <c r="H582" s="51" t="s">
        <v>16</v>
      </c>
      <c r="I582" s="3"/>
      <c r="J582" s="155">
        <v>43555</v>
      </c>
      <c r="K582" s="155">
        <v>43555</v>
      </c>
      <c r="L582" s="157"/>
      <c r="M582" s="155">
        <f>VLOOKUP(A582,'USE Oct 18 Website'!$A$1:$E$731,4,0)</f>
        <v>43555</v>
      </c>
      <c r="N582" s="155">
        <f>VLOOKUP(A582,'USE Oct 18 Website'!$A$1:$E$731,5,0)</f>
        <v>43555</v>
      </c>
      <c r="O582" s="3"/>
    </row>
    <row r="583" spans="1:15" x14ac:dyDescent="0.35">
      <c r="A583" s="52" t="s">
        <v>2161</v>
      </c>
      <c r="B583" s="7" t="s">
        <v>2162</v>
      </c>
      <c r="C583" s="6" t="s">
        <v>19</v>
      </c>
      <c r="D583" s="5" t="s">
        <v>2163</v>
      </c>
      <c r="E583" s="52"/>
      <c r="F583" s="51" t="s">
        <v>16</v>
      </c>
      <c r="G583" s="51" t="s">
        <v>16</v>
      </c>
      <c r="H583" s="51" t="s">
        <v>16</v>
      </c>
      <c r="I583" s="3"/>
      <c r="J583" s="155">
        <v>43515</v>
      </c>
      <c r="K583" s="155">
        <v>43515</v>
      </c>
      <c r="L583" s="157"/>
      <c r="M583" s="155">
        <f>VLOOKUP(A583,'USE Oct 18 Website'!$A$1:$E$731,4,0)</f>
        <v>43515</v>
      </c>
      <c r="N583" s="155">
        <f>VLOOKUP(A583,'USE Oct 18 Website'!$A$1:$E$731,5,0)</f>
        <v>43515</v>
      </c>
      <c r="O583" s="3"/>
    </row>
    <row r="584" spans="1:15" ht="15" customHeight="1" x14ac:dyDescent="0.35">
      <c r="A584" s="52" t="s">
        <v>2164</v>
      </c>
      <c r="B584" s="7" t="s">
        <v>2165</v>
      </c>
      <c r="C584" s="6" t="s">
        <v>2166</v>
      </c>
      <c r="D584" s="5" t="s">
        <v>2167</v>
      </c>
      <c r="E584" s="52"/>
      <c r="F584" s="51" t="s">
        <v>16</v>
      </c>
      <c r="G584" s="51" t="s">
        <v>16</v>
      </c>
      <c r="H584" s="51" t="s">
        <v>16</v>
      </c>
      <c r="I584" s="3"/>
      <c r="J584" s="155">
        <v>43710</v>
      </c>
      <c r="K584" s="155">
        <v>43710</v>
      </c>
      <c r="L584" s="157"/>
      <c r="M584" s="155">
        <f>VLOOKUP(A584,'USE Oct 18 Website'!$A$1:$E$731,4,0)</f>
        <v>43710</v>
      </c>
      <c r="N584" s="155">
        <f>VLOOKUP(A584,'USE Oct 18 Website'!$A$1:$E$731,5,0)</f>
        <v>43710</v>
      </c>
      <c r="O584" s="3"/>
    </row>
    <row r="585" spans="1:15" x14ac:dyDescent="0.35">
      <c r="A585" s="52" t="s">
        <v>2168</v>
      </c>
      <c r="B585" s="7" t="s">
        <v>2169</v>
      </c>
      <c r="C585" s="6" t="s">
        <v>2170</v>
      </c>
      <c r="D585" s="5" t="s">
        <v>2171</v>
      </c>
      <c r="E585" s="52"/>
      <c r="F585" s="51" t="s">
        <v>16</v>
      </c>
      <c r="G585" s="51" t="s">
        <v>16</v>
      </c>
      <c r="H585" s="51" t="s">
        <v>16</v>
      </c>
      <c r="I585" s="3"/>
      <c r="J585" s="155">
        <v>43498</v>
      </c>
      <c r="K585" s="155">
        <v>43498</v>
      </c>
      <c r="L585" s="157"/>
      <c r="M585" s="155">
        <f>VLOOKUP(A585,'USE Oct 18 Website'!$A$1:$E$731,4,0)</f>
        <v>43498</v>
      </c>
      <c r="N585" s="155">
        <f>VLOOKUP(A585,'USE Oct 18 Website'!$A$1:$E$731,5,0)</f>
        <v>43498</v>
      </c>
      <c r="O585" s="3"/>
    </row>
    <row r="586" spans="1:15" ht="14.5" customHeight="1" x14ac:dyDescent="0.35">
      <c r="A586" s="52" t="s">
        <v>2172</v>
      </c>
      <c r="B586" s="7" t="s">
        <v>2173</v>
      </c>
      <c r="C586" s="6" t="s">
        <v>2174</v>
      </c>
      <c r="D586" s="5" t="s">
        <v>2175</v>
      </c>
      <c r="E586" s="52"/>
      <c r="F586" s="51" t="s">
        <v>16</v>
      </c>
      <c r="G586" s="51" t="s">
        <v>16</v>
      </c>
      <c r="H586" s="51" t="s">
        <v>16</v>
      </c>
      <c r="I586" s="3"/>
      <c r="J586" s="155">
        <v>43678</v>
      </c>
      <c r="K586" s="155">
        <v>43678</v>
      </c>
      <c r="L586" s="157"/>
      <c r="M586" s="155">
        <f>VLOOKUP(A586,'USE Oct 18 Website'!$A$1:$E$731,4,0)</f>
        <v>43678</v>
      </c>
      <c r="N586" s="155">
        <f>VLOOKUP(A586,'USE Oct 18 Website'!$A$1:$E$731,5,0)</f>
        <v>43678</v>
      </c>
      <c r="O586" s="3"/>
    </row>
    <row r="587" spans="1:15" ht="15" customHeight="1" x14ac:dyDescent="0.35">
      <c r="A587" s="52" t="s">
        <v>2176</v>
      </c>
      <c r="B587" s="7" t="s">
        <v>2177</v>
      </c>
      <c r="C587" s="6" t="s">
        <v>19</v>
      </c>
      <c r="D587" s="5" t="s">
        <v>2178</v>
      </c>
      <c r="E587" s="52"/>
      <c r="F587" s="51" t="s">
        <v>16</v>
      </c>
      <c r="G587" s="51" t="s">
        <v>16</v>
      </c>
      <c r="H587" s="51" t="s">
        <v>16</v>
      </c>
      <c r="I587" s="3"/>
      <c r="J587" s="155">
        <v>43671</v>
      </c>
      <c r="K587" s="155">
        <v>43671</v>
      </c>
      <c r="L587" s="157"/>
      <c r="M587" s="155">
        <f>VLOOKUP(A587,'USE Oct 18 Website'!$A$1:$E$731,4,0)</f>
        <v>43671</v>
      </c>
      <c r="N587" s="155">
        <f>VLOOKUP(A587,'USE Oct 18 Website'!$A$1:$E$731,5,0)</f>
        <v>43671</v>
      </c>
      <c r="O587" s="3"/>
    </row>
    <row r="588" spans="1:15" x14ac:dyDescent="0.35">
      <c r="A588" s="52" t="s">
        <v>2179</v>
      </c>
      <c r="B588" s="7" t="s">
        <v>2180</v>
      </c>
      <c r="C588" s="6" t="s">
        <v>19</v>
      </c>
      <c r="D588" s="17" t="s">
        <v>2181</v>
      </c>
      <c r="E588" s="52"/>
      <c r="F588" s="51" t="s">
        <v>16</v>
      </c>
      <c r="G588" s="51" t="s">
        <v>16</v>
      </c>
      <c r="H588" s="51" t="s">
        <v>16</v>
      </c>
      <c r="I588" s="3"/>
      <c r="J588" s="155">
        <v>43351</v>
      </c>
      <c r="K588" s="155">
        <v>43351</v>
      </c>
      <c r="L588" s="157"/>
      <c r="M588" s="155">
        <f>VLOOKUP(A588,'USE Oct 18 Website'!$A$1:$E$731,4,0)</f>
        <v>43351</v>
      </c>
      <c r="N588" s="155">
        <f>VLOOKUP(A588,'USE Oct 18 Website'!$A$1:$E$731,5,0)</f>
        <v>43351</v>
      </c>
      <c r="O588" s="3"/>
    </row>
    <row r="589" spans="1:15" ht="15" customHeight="1" x14ac:dyDescent="0.35">
      <c r="A589" s="39" t="s">
        <v>2182</v>
      </c>
      <c r="B589" s="11" t="s">
        <v>2183</v>
      </c>
      <c r="C589" s="79" t="s">
        <v>19</v>
      </c>
      <c r="D589" s="36" t="s">
        <v>2184</v>
      </c>
      <c r="E589" s="39"/>
      <c r="F589" s="51" t="s">
        <v>16</v>
      </c>
      <c r="G589" s="51" t="s">
        <v>16</v>
      </c>
      <c r="H589" s="51" t="s">
        <v>16</v>
      </c>
      <c r="I589" s="3"/>
      <c r="J589" s="155">
        <v>43376</v>
      </c>
      <c r="K589" s="155">
        <v>43376</v>
      </c>
      <c r="L589" s="157"/>
      <c r="M589" s="155">
        <f>VLOOKUP(A589,'USE Oct 18 Website'!$A$1:$E$731,4,0)</f>
        <v>43376</v>
      </c>
      <c r="N589" s="155">
        <f>VLOOKUP(A589,'USE Oct 18 Website'!$A$1:$E$731,5,0)</f>
        <v>43376</v>
      </c>
      <c r="O589" s="3"/>
    </row>
    <row r="590" spans="1:15" ht="15" customHeight="1" x14ac:dyDescent="0.35">
      <c r="A590" s="52" t="s">
        <v>2185</v>
      </c>
      <c r="B590" s="7" t="s">
        <v>2186</v>
      </c>
      <c r="C590" s="6" t="s">
        <v>19</v>
      </c>
      <c r="D590" s="5" t="s">
        <v>2187</v>
      </c>
      <c r="E590" s="52"/>
      <c r="F590" s="51" t="s">
        <v>16</v>
      </c>
      <c r="G590" s="51" t="s">
        <v>16</v>
      </c>
      <c r="H590" s="51" t="s">
        <v>16</v>
      </c>
      <c r="I590" s="3"/>
      <c r="J590" s="155">
        <v>43555</v>
      </c>
      <c r="K590" s="155">
        <v>43555</v>
      </c>
      <c r="L590" s="157"/>
      <c r="M590" s="155">
        <f>VLOOKUP(A590,'USE Oct 18 Website'!$A$1:$E$731,4,0)</f>
        <v>43555</v>
      </c>
      <c r="N590" s="155">
        <f>VLOOKUP(A590,'USE Oct 18 Website'!$A$1:$E$731,5,0)</f>
        <v>43555</v>
      </c>
      <c r="O590" s="3"/>
    </row>
    <row r="591" spans="1:15" ht="14.5" customHeight="1" x14ac:dyDescent="0.35">
      <c r="A591" s="52" t="s">
        <v>2188</v>
      </c>
      <c r="B591" s="7" t="s">
        <v>2189</v>
      </c>
      <c r="C591" s="6" t="s">
        <v>2190</v>
      </c>
      <c r="D591" s="5" t="s">
        <v>2191</v>
      </c>
      <c r="E591" s="52"/>
      <c r="F591" s="51" t="s">
        <v>16</v>
      </c>
      <c r="G591" s="51" t="s">
        <v>16</v>
      </c>
      <c r="H591" s="51" t="s">
        <v>16</v>
      </c>
      <c r="I591" s="3"/>
      <c r="J591" s="155">
        <v>43519</v>
      </c>
      <c r="K591" s="155">
        <v>43519</v>
      </c>
      <c r="L591" s="157"/>
      <c r="M591" s="155">
        <f>VLOOKUP(A591,'USE Oct 18 Website'!$A$1:$E$731,4,0)</f>
        <v>43519</v>
      </c>
      <c r="N591" s="155">
        <f>VLOOKUP(A591,'USE Oct 18 Website'!$A$1:$E$731,5,0)</f>
        <v>43519</v>
      </c>
      <c r="O591" s="3"/>
    </row>
    <row r="592" spans="1:15" ht="15" customHeight="1" x14ac:dyDescent="0.35">
      <c r="A592" s="52" t="s">
        <v>2192</v>
      </c>
      <c r="B592" s="7" t="s">
        <v>2193</v>
      </c>
      <c r="C592" s="6" t="s">
        <v>2194</v>
      </c>
      <c r="D592" s="17" t="s">
        <v>2195</v>
      </c>
      <c r="E592" s="52"/>
      <c r="F592" s="51" t="s">
        <v>16</v>
      </c>
      <c r="G592" s="51" t="s">
        <v>16</v>
      </c>
      <c r="H592" s="51" t="s">
        <v>16</v>
      </c>
      <c r="I592" s="3"/>
      <c r="J592" s="155">
        <v>43465</v>
      </c>
      <c r="K592" s="155">
        <v>43465</v>
      </c>
      <c r="L592" s="157"/>
      <c r="M592" s="155">
        <f>VLOOKUP(A592,'USE Oct 18 Website'!$A$1:$E$731,4,0)</f>
        <v>43465</v>
      </c>
      <c r="N592" s="155">
        <f>VLOOKUP(A592,'USE Oct 18 Website'!$A$1:$E$731,5,0)</f>
        <v>43465</v>
      </c>
      <c r="O592" s="3"/>
    </row>
    <row r="593" spans="1:15" ht="14.5" customHeight="1" x14ac:dyDescent="0.35">
      <c r="A593" s="52" t="s">
        <v>2196</v>
      </c>
      <c r="B593" s="6" t="s">
        <v>2197</v>
      </c>
      <c r="C593" s="6" t="s">
        <v>19</v>
      </c>
      <c r="D593" s="27" t="s">
        <v>2198</v>
      </c>
      <c r="E593" s="52"/>
      <c r="F593" s="51" t="s">
        <v>16</v>
      </c>
      <c r="G593" s="51" t="s">
        <v>16</v>
      </c>
      <c r="H593" s="51" t="s">
        <v>16</v>
      </c>
      <c r="I593" s="3"/>
      <c r="J593" s="155">
        <v>43514</v>
      </c>
      <c r="K593" s="155">
        <v>43831</v>
      </c>
      <c r="L593" s="157"/>
      <c r="M593" s="155">
        <f>VLOOKUP(A593,'USE Oct 18 Website'!$A$1:$E$731,4,0)</f>
        <v>43514</v>
      </c>
      <c r="N593" s="155">
        <f>VLOOKUP(A593,'USE Oct 18 Website'!$A$1:$E$731,5,0)</f>
        <v>43831</v>
      </c>
      <c r="O593" s="3"/>
    </row>
    <row r="594" spans="1:15" ht="15" customHeight="1" x14ac:dyDescent="0.35">
      <c r="A594" s="52" t="s">
        <v>2199</v>
      </c>
      <c r="B594" s="7" t="s">
        <v>2200</v>
      </c>
      <c r="C594" s="6" t="s">
        <v>2201</v>
      </c>
      <c r="D594" s="5" t="s">
        <v>2202</v>
      </c>
      <c r="E594" s="52"/>
      <c r="F594" s="51" t="s">
        <v>16</v>
      </c>
      <c r="G594" s="51" t="s">
        <v>16</v>
      </c>
      <c r="H594" s="51" t="s">
        <v>16</v>
      </c>
      <c r="I594" s="3"/>
      <c r="J594" s="155">
        <v>43673</v>
      </c>
      <c r="K594" s="155">
        <v>43673</v>
      </c>
      <c r="L594" s="157"/>
      <c r="M594" s="155">
        <f>VLOOKUP(A594,'USE Oct 18 Website'!$A$1:$E$731,4,0)</f>
        <v>43673</v>
      </c>
      <c r="N594" s="155">
        <f>VLOOKUP(A594,'USE Oct 18 Website'!$A$1:$E$731,5,0)</f>
        <v>43673</v>
      </c>
      <c r="O594" s="3"/>
    </row>
    <row r="595" spans="1:15" ht="15.75" customHeight="1" x14ac:dyDescent="0.35">
      <c r="A595" s="52" t="s">
        <v>2203</v>
      </c>
      <c r="B595" s="7" t="s">
        <v>2204</v>
      </c>
      <c r="C595" s="6" t="s">
        <v>19</v>
      </c>
      <c r="D595" s="5" t="s">
        <v>2205</v>
      </c>
      <c r="E595" s="52"/>
      <c r="F595" s="51" t="s">
        <v>16</v>
      </c>
      <c r="G595" s="51" t="s">
        <v>16</v>
      </c>
      <c r="H595" s="51" t="s">
        <v>16</v>
      </c>
      <c r="I595" s="3"/>
      <c r="J595" s="155">
        <v>43564</v>
      </c>
      <c r="K595" s="155">
        <v>43564</v>
      </c>
      <c r="L595" s="157"/>
      <c r="M595" s="155">
        <f>VLOOKUP(A595,'USE Oct 18 Website'!$A$1:$E$731,4,0)</f>
        <v>43564</v>
      </c>
      <c r="N595" s="155">
        <f>VLOOKUP(A595,'USE Oct 18 Website'!$A$1:$E$731,5,0)</f>
        <v>43564</v>
      </c>
      <c r="O595" s="3"/>
    </row>
    <row r="596" spans="1:15" ht="14.5" customHeight="1" x14ac:dyDescent="0.35">
      <c r="A596" s="52" t="s">
        <v>2206</v>
      </c>
      <c r="B596" s="7" t="s">
        <v>2207</v>
      </c>
      <c r="C596" s="6" t="s">
        <v>19</v>
      </c>
      <c r="D596" s="57" t="s">
        <v>2208</v>
      </c>
      <c r="E596" s="63" t="s">
        <v>1533</v>
      </c>
      <c r="F596" s="51" t="s">
        <v>16</v>
      </c>
      <c r="G596" s="51" t="s">
        <v>16</v>
      </c>
      <c r="H596" s="51" t="s">
        <v>16</v>
      </c>
      <c r="I596" s="3"/>
      <c r="J596" s="155">
        <v>43646</v>
      </c>
      <c r="K596" s="155">
        <v>43646</v>
      </c>
      <c r="L596" s="157"/>
      <c r="M596" s="155">
        <f>VLOOKUP(A596,'USE Oct 18 Website'!$A$1:$E$731,4,0)</f>
        <v>43646</v>
      </c>
      <c r="N596" s="155">
        <f>VLOOKUP(A596,'USE Oct 18 Website'!$A$1:$E$731,5,0)</f>
        <v>43646</v>
      </c>
      <c r="O596" s="3"/>
    </row>
    <row r="597" spans="1:15" ht="14.5" customHeight="1" x14ac:dyDescent="0.35">
      <c r="A597" s="52" t="s">
        <v>2209</v>
      </c>
      <c r="B597" s="7" t="s">
        <v>2210</v>
      </c>
      <c r="C597" s="6" t="s">
        <v>19</v>
      </c>
      <c r="D597" s="6" t="s">
        <v>2211</v>
      </c>
      <c r="E597" s="52"/>
      <c r="F597" s="51" t="s">
        <v>16</v>
      </c>
      <c r="G597" s="51" t="s">
        <v>16</v>
      </c>
      <c r="H597" s="51" t="s">
        <v>16</v>
      </c>
      <c r="I597" s="3"/>
      <c r="J597" s="155">
        <v>43400</v>
      </c>
      <c r="K597" s="155">
        <v>43400</v>
      </c>
      <c r="L597" s="157"/>
      <c r="M597" s="155">
        <f>VLOOKUP(A597,'USE Oct 18 Website'!$A$1:$E$731,4,0)</f>
        <v>43400</v>
      </c>
      <c r="N597" s="155">
        <f>VLOOKUP(A597,'USE Oct 18 Website'!$A$1:$E$731,5,0)</f>
        <v>43400</v>
      </c>
      <c r="O597" s="3"/>
    </row>
    <row r="598" spans="1:15" ht="14.5" customHeight="1" x14ac:dyDescent="0.35">
      <c r="A598" s="52" t="s">
        <v>2212</v>
      </c>
      <c r="B598" s="7" t="s">
        <v>2213</v>
      </c>
      <c r="C598" s="6" t="s">
        <v>19</v>
      </c>
      <c r="D598" s="178" t="s">
        <v>2214</v>
      </c>
      <c r="E598" s="63" t="s">
        <v>2215</v>
      </c>
      <c r="F598" s="51" t="s">
        <v>16</v>
      </c>
      <c r="G598" s="51" t="s">
        <v>16</v>
      </c>
      <c r="H598" s="51" t="s">
        <v>16</v>
      </c>
      <c r="I598" s="3"/>
      <c r="J598" s="155">
        <v>43465</v>
      </c>
      <c r="K598" s="155">
        <v>43465</v>
      </c>
      <c r="L598" s="157"/>
      <c r="M598" s="155">
        <f>VLOOKUP(A598,'USE Oct 18 Website'!$A$1:$E$731,4,0)</f>
        <v>43465</v>
      </c>
      <c r="N598" s="155">
        <f>VLOOKUP(A598,'USE Oct 18 Website'!$A$1:$E$731,5,0)</f>
        <v>43465</v>
      </c>
      <c r="O598" s="3"/>
    </row>
    <row r="599" spans="1:15" ht="15" customHeight="1" x14ac:dyDescent="0.35">
      <c r="A599" s="52" t="s">
        <v>2216</v>
      </c>
      <c r="B599" s="7" t="s">
        <v>2217</v>
      </c>
      <c r="C599" s="6" t="s">
        <v>19</v>
      </c>
      <c r="D599" s="5" t="s">
        <v>2218</v>
      </c>
      <c r="E599" s="179" t="s">
        <v>2219</v>
      </c>
      <c r="F599" s="51" t="s">
        <v>16</v>
      </c>
      <c r="G599" s="51" t="s">
        <v>16</v>
      </c>
      <c r="H599" s="51" t="s">
        <v>16</v>
      </c>
      <c r="I599" s="3"/>
      <c r="J599" s="155">
        <v>43646</v>
      </c>
      <c r="K599" s="155">
        <v>43646</v>
      </c>
      <c r="L599" s="157"/>
      <c r="M599" s="155">
        <f>VLOOKUP(A599,'USE Oct 18 Website'!$A$1:$E$731,4,0)</f>
        <v>43646</v>
      </c>
      <c r="N599" s="155">
        <f>VLOOKUP(A599,'USE Oct 18 Website'!$A$1:$E$731,5,0)</f>
        <v>43646</v>
      </c>
      <c r="O599" s="3"/>
    </row>
    <row r="600" spans="1:15" ht="15" customHeight="1" x14ac:dyDescent="0.35">
      <c r="A600" s="52" t="s">
        <v>2220</v>
      </c>
      <c r="B600" s="7" t="s">
        <v>2221</v>
      </c>
      <c r="C600" s="6" t="s">
        <v>19</v>
      </c>
      <c r="D600" s="178" t="s">
        <v>2222</v>
      </c>
      <c r="E600" s="63" t="s">
        <v>2223</v>
      </c>
      <c r="F600" s="51" t="s">
        <v>16</v>
      </c>
      <c r="G600" s="51" t="s">
        <v>16</v>
      </c>
      <c r="H600" s="51" t="s">
        <v>16</v>
      </c>
      <c r="I600" s="3"/>
      <c r="J600" s="155">
        <v>43465</v>
      </c>
      <c r="K600" s="155">
        <v>43465</v>
      </c>
      <c r="L600" s="157"/>
      <c r="M600" s="155">
        <f>VLOOKUP(A600,'USE Oct 18 Website'!$A$1:$E$731,4,0)</f>
        <v>43465</v>
      </c>
      <c r="N600" s="155">
        <f>VLOOKUP(A600,'USE Oct 18 Website'!$A$1:$E$731,5,0)</f>
        <v>43465</v>
      </c>
      <c r="O600" s="3"/>
    </row>
    <row r="601" spans="1:15" ht="14.5" customHeight="1" x14ac:dyDescent="0.35">
      <c r="A601" s="52" t="s">
        <v>2224</v>
      </c>
      <c r="B601" s="7" t="s">
        <v>2225</v>
      </c>
      <c r="C601" s="6" t="s">
        <v>19</v>
      </c>
      <c r="D601" s="5" t="s">
        <v>2226</v>
      </c>
      <c r="E601" s="52"/>
      <c r="F601" s="51" t="s">
        <v>16</v>
      </c>
      <c r="G601" s="51" t="s">
        <v>16</v>
      </c>
      <c r="H601" s="51" t="s">
        <v>16</v>
      </c>
      <c r="I601" s="3"/>
      <c r="J601" s="155">
        <v>43691</v>
      </c>
      <c r="K601" s="155">
        <v>43691</v>
      </c>
      <c r="L601" s="157"/>
      <c r="M601" s="155">
        <f>VLOOKUP(A601,'USE Oct 18 Website'!$A$1:$E$731,4,0)</f>
        <v>43691</v>
      </c>
      <c r="N601" s="155">
        <f>VLOOKUP(A601,'USE Oct 18 Website'!$A$1:$E$731,5,0)</f>
        <v>43691</v>
      </c>
      <c r="O601" s="3"/>
    </row>
    <row r="602" spans="1:15" ht="15" customHeight="1" x14ac:dyDescent="0.35">
      <c r="A602" s="52" t="s">
        <v>2227</v>
      </c>
      <c r="B602" s="7" t="s">
        <v>2228</v>
      </c>
      <c r="C602" s="6" t="s">
        <v>19</v>
      </c>
      <c r="D602" s="5" t="s">
        <v>2229</v>
      </c>
      <c r="E602" s="52"/>
      <c r="F602" s="51" t="s">
        <v>16</v>
      </c>
      <c r="G602" s="51" t="s">
        <v>16</v>
      </c>
      <c r="H602" s="51" t="s">
        <v>16</v>
      </c>
      <c r="I602" s="3"/>
      <c r="J602" s="155">
        <v>43584</v>
      </c>
      <c r="K602" s="155">
        <v>43584</v>
      </c>
      <c r="L602" s="157"/>
      <c r="M602" s="155">
        <f>VLOOKUP(A602,'USE Oct 18 Website'!$A$1:$E$731,4,0)</f>
        <v>43584</v>
      </c>
      <c r="N602" s="155">
        <f>VLOOKUP(A602,'USE Oct 18 Website'!$A$1:$E$731,5,0)</f>
        <v>43584</v>
      </c>
      <c r="O602" s="3"/>
    </row>
    <row r="603" spans="1:15" ht="14.5" customHeight="1" x14ac:dyDescent="0.35">
      <c r="A603" s="52" t="s">
        <v>2230</v>
      </c>
      <c r="B603" s="7" t="s">
        <v>2231</v>
      </c>
      <c r="C603" s="6" t="s">
        <v>19</v>
      </c>
      <c r="D603" s="5" t="s">
        <v>2232</v>
      </c>
      <c r="E603" s="52"/>
      <c r="F603" s="51" t="s">
        <v>16</v>
      </c>
      <c r="G603" s="51" t="s">
        <v>16</v>
      </c>
      <c r="H603" s="51" t="s">
        <v>16</v>
      </c>
      <c r="I603" s="3"/>
      <c r="J603" s="155">
        <v>43391</v>
      </c>
      <c r="K603" s="155">
        <v>43391</v>
      </c>
      <c r="L603" s="157"/>
      <c r="M603" s="155">
        <f>VLOOKUP(A603,'USE Oct 18 Website'!$A$1:$E$731,4,0)</f>
        <v>43391</v>
      </c>
      <c r="N603" s="155">
        <f>VLOOKUP(A603,'USE Oct 18 Website'!$A$1:$E$731,5,0)</f>
        <v>43391</v>
      </c>
      <c r="O603" s="3"/>
    </row>
    <row r="604" spans="1:15" ht="15" customHeight="1" x14ac:dyDescent="0.35">
      <c r="A604" s="52" t="s">
        <v>2233</v>
      </c>
      <c r="B604" s="7" t="s">
        <v>2234</v>
      </c>
      <c r="C604" s="6" t="s">
        <v>19</v>
      </c>
      <c r="D604" s="5" t="s">
        <v>2235</v>
      </c>
      <c r="E604" s="52"/>
      <c r="F604" s="51" t="s">
        <v>16</v>
      </c>
      <c r="G604" s="51" t="s">
        <v>16</v>
      </c>
      <c r="H604" s="51" t="s">
        <v>16</v>
      </c>
      <c r="I604" s="3"/>
      <c r="J604" s="155">
        <v>43472</v>
      </c>
      <c r="K604" s="155">
        <v>43472</v>
      </c>
      <c r="L604" s="157"/>
      <c r="M604" s="155">
        <f>VLOOKUP(A604,'USE Oct 18 Website'!$A$1:$E$731,4,0)</f>
        <v>43472</v>
      </c>
      <c r="N604" s="155">
        <f>VLOOKUP(A604,'USE Oct 18 Website'!$A$1:$E$731,5,0)</f>
        <v>43472</v>
      </c>
      <c r="O604" s="3"/>
    </row>
    <row r="605" spans="1:15" x14ac:dyDescent="0.35">
      <c r="A605" s="52" t="s">
        <v>2236</v>
      </c>
      <c r="B605" s="7" t="s">
        <v>2237</v>
      </c>
      <c r="C605" s="6" t="s">
        <v>2238</v>
      </c>
      <c r="D605" s="176" t="s">
        <v>2239</v>
      </c>
      <c r="E605" s="52"/>
      <c r="F605" s="51" t="s">
        <v>16</v>
      </c>
      <c r="G605" s="51" t="s">
        <v>16</v>
      </c>
      <c r="H605" s="51" t="s">
        <v>16</v>
      </c>
      <c r="I605" s="20"/>
      <c r="J605" s="167">
        <v>43661</v>
      </c>
      <c r="K605" s="167">
        <v>43661</v>
      </c>
      <c r="L605" s="165"/>
      <c r="M605" s="155">
        <f>VLOOKUP(A605,'USE Oct 18 Website'!$A$1:$E$731,4,0)</f>
        <v>43661</v>
      </c>
      <c r="N605" s="155">
        <f>VLOOKUP(A605,'USE Oct 18 Website'!$A$1:$E$731,5,0)</f>
        <v>43661</v>
      </c>
      <c r="O605" s="20"/>
    </row>
    <row r="606" spans="1:15" ht="14.5" customHeight="1" x14ac:dyDescent="0.35">
      <c r="A606" s="52" t="s">
        <v>2240</v>
      </c>
      <c r="B606" s="7" t="s">
        <v>2241</v>
      </c>
      <c r="C606" s="6" t="s">
        <v>19</v>
      </c>
      <c r="D606" s="5" t="s">
        <v>2242</v>
      </c>
      <c r="E606" s="52"/>
      <c r="F606" s="51" t="s">
        <v>16</v>
      </c>
      <c r="G606" s="51" t="s">
        <v>16</v>
      </c>
      <c r="H606" s="51" t="s">
        <v>16</v>
      </c>
      <c r="I606" s="3"/>
      <c r="J606" s="155">
        <v>43496</v>
      </c>
      <c r="K606" s="155">
        <v>43496</v>
      </c>
      <c r="L606" s="157"/>
      <c r="M606" s="155">
        <f>VLOOKUP(A606,'USE Oct 18 Website'!$A$1:$E$731,4,0)</f>
        <v>43496</v>
      </c>
      <c r="N606" s="155">
        <f>VLOOKUP(A606,'USE Oct 18 Website'!$A$1:$E$731,5,0)</f>
        <v>43496</v>
      </c>
      <c r="O606" s="3"/>
    </row>
    <row r="607" spans="1:15" ht="15" customHeight="1" x14ac:dyDescent="0.35">
      <c r="A607" s="52" t="s">
        <v>2243</v>
      </c>
      <c r="B607" s="7" t="s">
        <v>2244</v>
      </c>
      <c r="C607" s="6" t="s">
        <v>2245</v>
      </c>
      <c r="D607" s="5" t="s">
        <v>2246</v>
      </c>
      <c r="E607" s="52"/>
      <c r="F607" s="51" t="s">
        <v>16</v>
      </c>
      <c r="G607" s="51" t="s">
        <v>16</v>
      </c>
      <c r="H607" s="51" t="s">
        <v>16</v>
      </c>
      <c r="I607" s="1"/>
      <c r="J607" s="155">
        <v>43507</v>
      </c>
      <c r="K607" s="155">
        <v>43507</v>
      </c>
      <c r="L607" s="158"/>
      <c r="M607" s="155">
        <f>VLOOKUP(A607,'USE Oct 18 Website'!$A$1:$E$731,4,0)</f>
        <v>43507</v>
      </c>
      <c r="N607" s="155">
        <f>VLOOKUP(A607,'USE Oct 18 Website'!$A$1:$E$731,5,0)</f>
        <v>43507</v>
      </c>
      <c r="O607" s="1"/>
    </row>
    <row r="608" spans="1:15" ht="15" customHeight="1" x14ac:dyDescent="0.35">
      <c r="A608" s="52" t="s">
        <v>2247</v>
      </c>
      <c r="B608" s="7" t="s">
        <v>2248</v>
      </c>
      <c r="C608" s="6" t="s">
        <v>19</v>
      </c>
      <c r="D608" s="5" t="s">
        <v>2249</v>
      </c>
      <c r="E608" s="52"/>
      <c r="F608" s="51" t="s">
        <v>16</v>
      </c>
      <c r="G608" s="51" t="s">
        <v>16</v>
      </c>
      <c r="H608" s="51" t="s">
        <v>16</v>
      </c>
      <c r="I608" s="3"/>
      <c r="J608" s="155">
        <v>43496</v>
      </c>
      <c r="K608" s="155">
        <v>43496</v>
      </c>
      <c r="L608" s="157"/>
      <c r="M608" s="155">
        <f>VLOOKUP(A608,'USE Oct 18 Website'!$A$1:$E$731,4,0)</f>
        <v>43496</v>
      </c>
      <c r="N608" s="155">
        <f>VLOOKUP(A608,'USE Oct 18 Website'!$A$1:$E$731,5,0)</f>
        <v>43496</v>
      </c>
      <c r="O608" s="3"/>
    </row>
    <row r="609" spans="1:15" ht="14.5" customHeight="1" x14ac:dyDescent="0.35">
      <c r="A609" s="94" t="s">
        <v>635</v>
      </c>
      <c r="B609" s="13" t="s">
        <v>2250</v>
      </c>
      <c r="C609" s="6" t="s">
        <v>2251</v>
      </c>
      <c r="D609" s="22" t="s">
        <v>2252</v>
      </c>
      <c r="E609" s="94"/>
      <c r="F609" s="51" t="s">
        <v>16</v>
      </c>
      <c r="G609" s="51" t="s">
        <v>16</v>
      </c>
      <c r="H609" s="51" t="s">
        <v>16</v>
      </c>
      <c r="I609" s="3"/>
      <c r="J609" s="155">
        <v>43738</v>
      </c>
      <c r="K609" s="155">
        <v>43738</v>
      </c>
      <c r="L609" s="157"/>
      <c r="M609" s="155">
        <f>VLOOKUP(A609,'USE Oct 18 Website'!$A$1:$E$731,4,0)</f>
        <v>43619</v>
      </c>
      <c r="N609" s="155">
        <f>VLOOKUP(A609,'USE Oct 18 Website'!$A$1:$E$731,5,0)</f>
        <v>43619</v>
      </c>
      <c r="O609" s="3"/>
    </row>
    <row r="610" spans="1:15" ht="14.5" customHeight="1" x14ac:dyDescent="0.35">
      <c r="A610" s="94" t="s">
        <v>2253</v>
      </c>
      <c r="B610" s="13" t="s">
        <v>2254</v>
      </c>
      <c r="C610" s="6" t="s">
        <v>19</v>
      </c>
      <c r="D610" s="58" t="s">
        <v>2252</v>
      </c>
      <c r="E610" s="93" t="s">
        <v>2255</v>
      </c>
      <c r="F610" s="51" t="s">
        <v>16</v>
      </c>
      <c r="G610" s="51" t="s">
        <v>16</v>
      </c>
      <c r="H610" s="51" t="s">
        <v>16</v>
      </c>
      <c r="I610" s="3"/>
      <c r="J610" s="155">
        <v>43738</v>
      </c>
      <c r="K610" s="155">
        <v>43738</v>
      </c>
      <c r="L610" s="157"/>
      <c r="M610" s="155">
        <f>VLOOKUP(A610,'USE Oct 18 Website'!$A$1:$E$731,4,0)</f>
        <v>43373</v>
      </c>
      <c r="N610" s="155">
        <f>VLOOKUP(A610,'USE Oct 18 Website'!$A$1:$E$731,5,0)</f>
        <v>43373</v>
      </c>
      <c r="O610" s="3"/>
    </row>
    <row r="611" spans="1:15" ht="14.5" customHeight="1" x14ac:dyDescent="0.35">
      <c r="A611" s="52" t="s">
        <v>2256</v>
      </c>
      <c r="B611" s="7" t="s">
        <v>2257</v>
      </c>
      <c r="C611" s="6" t="s">
        <v>19</v>
      </c>
      <c r="D611" s="5" t="s">
        <v>2258</v>
      </c>
      <c r="E611" s="52"/>
      <c r="F611" s="51" t="s">
        <v>16</v>
      </c>
      <c r="G611" s="51" t="s">
        <v>16</v>
      </c>
      <c r="H611" s="51" t="s">
        <v>16</v>
      </c>
      <c r="I611" s="3"/>
      <c r="J611" s="155">
        <v>43495</v>
      </c>
      <c r="K611" s="155">
        <v>43495</v>
      </c>
      <c r="L611" s="157"/>
      <c r="M611" s="155">
        <f>VLOOKUP(A611,'USE Oct 18 Website'!$A$1:$E$731,4,0)</f>
        <v>43495</v>
      </c>
      <c r="N611" s="155">
        <f>VLOOKUP(A611,'USE Oct 18 Website'!$A$1:$E$731,5,0)</f>
        <v>43495</v>
      </c>
      <c r="O611" s="3"/>
    </row>
    <row r="612" spans="1:15" ht="14.5" customHeight="1" x14ac:dyDescent="0.35">
      <c r="A612" s="52" t="s">
        <v>2259</v>
      </c>
      <c r="B612" s="7" t="s">
        <v>2260</v>
      </c>
      <c r="C612" s="6" t="s">
        <v>19</v>
      </c>
      <c r="D612" s="178" t="s">
        <v>2261</v>
      </c>
      <c r="E612" s="63" t="s">
        <v>2262</v>
      </c>
      <c r="F612" s="51" t="s">
        <v>16</v>
      </c>
      <c r="G612" s="51" t="s">
        <v>16</v>
      </c>
      <c r="H612" s="51" t="s">
        <v>16</v>
      </c>
      <c r="I612" s="3"/>
      <c r="J612" s="155">
        <v>43466</v>
      </c>
      <c r="K612" s="155">
        <v>43466</v>
      </c>
      <c r="L612" s="157"/>
      <c r="M612" s="155">
        <f>VLOOKUP(A612,'USE Oct 18 Website'!$A$1:$E$731,4,0)</f>
        <v>43466</v>
      </c>
      <c r="N612" s="155">
        <f>VLOOKUP(A612,'USE Oct 18 Website'!$A$1:$E$731,5,0)</f>
        <v>43466</v>
      </c>
      <c r="O612" s="3"/>
    </row>
    <row r="613" spans="1:15" ht="15.65" customHeight="1" x14ac:dyDescent="0.35">
      <c r="A613" s="52" t="s">
        <v>2263</v>
      </c>
      <c r="B613" s="7" t="s">
        <v>2264</v>
      </c>
      <c r="C613" s="6" t="s">
        <v>2265</v>
      </c>
      <c r="D613" s="5" t="s">
        <v>2266</v>
      </c>
      <c r="E613" s="52"/>
      <c r="F613" s="51" t="s">
        <v>16</v>
      </c>
      <c r="G613" s="51" t="s">
        <v>16</v>
      </c>
      <c r="H613" s="51" t="s">
        <v>16</v>
      </c>
      <c r="I613" s="3"/>
      <c r="J613" s="155">
        <v>43465</v>
      </c>
      <c r="K613" s="155">
        <v>43465</v>
      </c>
      <c r="L613" s="157"/>
      <c r="M613" s="155">
        <f>VLOOKUP(A613,'USE Oct 18 Website'!$A$1:$E$731,4,0)</f>
        <v>43465</v>
      </c>
      <c r="N613" s="155">
        <f>VLOOKUP(A613,'USE Oct 18 Website'!$A$1:$E$731,5,0)</f>
        <v>43465</v>
      </c>
      <c r="O613" s="3"/>
    </row>
    <row r="614" spans="1:15" ht="15.75" customHeight="1" x14ac:dyDescent="0.35">
      <c r="A614" s="52" t="s">
        <v>2267</v>
      </c>
      <c r="B614" s="7" t="s">
        <v>2268</v>
      </c>
      <c r="C614" s="6" t="s">
        <v>1007</v>
      </c>
      <c r="D614" s="5" t="s">
        <v>2269</v>
      </c>
      <c r="E614" s="52"/>
      <c r="F614" s="51" t="s">
        <v>16</v>
      </c>
      <c r="G614" s="51" t="s">
        <v>16</v>
      </c>
      <c r="H614" s="51" t="s">
        <v>16</v>
      </c>
      <c r="I614" s="3"/>
      <c r="J614" s="155">
        <v>43600</v>
      </c>
      <c r="K614" s="155">
        <v>43600</v>
      </c>
      <c r="L614" s="157"/>
      <c r="M614" s="155">
        <f>VLOOKUP(A614,'USE Oct 18 Website'!$A$1:$E$731,4,0)</f>
        <v>43600</v>
      </c>
      <c r="N614" s="155">
        <f>VLOOKUP(A614,'USE Oct 18 Website'!$A$1:$E$731,5,0)</f>
        <v>43600</v>
      </c>
      <c r="O614" s="3"/>
    </row>
    <row r="615" spans="1:15" ht="15.75" customHeight="1" x14ac:dyDescent="0.35">
      <c r="A615" s="52" t="s">
        <v>2270</v>
      </c>
      <c r="B615" s="7" t="s">
        <v>2271</v>
      </c>
      <c r="C615" s="6" t="s">
        <v>19</v>
      </c>
      <c r="D615" s="5" t="s">
        <v>2272</v>
      </c>
      <c r="E615" s="52"/>
      <c r="F615" s="51" t="s">
        <v>16</v>
      </c>
      <c r="G615" s="51" t="s">
        <v>16</v>
      </c>
      <c r="H615" s="51" t="s">
        <v>16</v>
      </c>
      <c r="I615" s="3"/>
      <c r="J615" s="155">
        <v>43465</v>
      </c>
      <c r="K615" s="155">
        <v>43465</v>
      </c>
      <c r="L615" s="157"/>
      <c r="M615" s="155">
        <f>VLOOKUP(A615,'USE Oct 18 Website'!$A$1:$E$731,4,0)</f>
        <v>43465</v>
      </c>
      <c r="N615" s="155">
        <f>VLOOKUP(A615,'USE Oct 18 Website'!$A$1:$E$731,5,0)</f>
        <v>43465</v>
      </c>
      <c r="O615" s="3"/>
    </row>
    <row r="616" spans="1:15" ht="15.75" customHeight="1" x14ac:dyDescent="0.35">
      <c r="A616" s="52" t="s">
        <v>2273</v>
      </c>
      <c r="B616" s="7" t="s">
        <v>2274</v>
      </c>
      <c r="C616" s="6" t="s">
        <v>19</v>
      </c>
      <c r="D616" s="178" t="s">
        <v>2275</v>
      </c>
      <c r="E616" s="63" t="s">
        <v>2276</v>
      </c>
      <c r="F616" s="51" t="s">
        <v>16</v>
      </c>
      <c r="G616" s="51" t="s">
        <v>16</v>
      </c>
      <c r="H616" s="51" t="s">
        <v>16</v>
      </c>
      <c r="I616" s="3"/>
      <c r="J616" s="155">
        <v>43519</v>
      </c>
      <c r="K616" s="155">
        <v>43519</v>
      </c>
      <c r="L616" s="157"/>
      <c r="M616" s="155">
        <f>VLOOKUP(A616,'USE Oct 18 Website'!$A$1:$E$731,4,0)</f>
        <v>43519</v>
      </c>
      <c r="N616" s="155">
        <f>VLOOKUP(A616,'USE Oct 18 Website'!$A$1:$E$731,5,0)</f>
        <v>43519</v>
      </c>
      <c r="O616" s="3"/>
    </row>
    <row r="617" spans="1:15" ht="15.65" customHeight="1" x14ac:dyDescent="0.35">
      <c r="A617" s="52" t="s">
        <v>2277</v>
      </c>
      <c r="B617" s="7" t="s">
        <v>2278</v>
      </c>
      <c r="C617" s="6" t="s">
        <v>19</v>
      </c>
      <c r="D617" s="5" t="s">
        <v>2279</v>
      </c>
      <c r="E617" s="52"/>
      <c r="F617" s="51" t="s">
        <v>16</v>
      </c>
      <c r="G617" s="51" t="s">
        <v>16</v>
      </c>
      <c r="H617" s="51" t="s">
        <v>16</v>
      </c>
      <c r="I617" s="12"/>
      <c r="J617" s="167">
        <v>43447</v>
      </c>
      <c r="K617" s="167">
        <v>43447</v>
      </c>
      <c r="L617" s="159"/>
      <c r="M617" s="155">
        <f>VLOOKUP(A617,'USE Oct 18 Website'!$A$1:$E$731,4,0)</f>
        <v>43447</v>
      </c>
      <c r="N617" s="155">
        <f>VLOOKUP(A617,'USE Oct 18 Website'!$A$1:$E$731,5,0)</f>
        <v>43447</v>
      </c>
      <c r="O617" s="12"/>
    </row>
    <row r="618" spans="1:15" ht="30" customHeight="1" x14ac:dyDescent="0.35">
      <c r="A618" s="52" t="s">
        <v>2280</v>
      </c>
      <c r="B618" s="7" t="s">
        <v>2281</v>
      </c>
      <c r="C618" s="6" t="s">
        <v>19</v>
      </c>
      <c r="D618" s="178" t="s">
        <v>2282</v>
      </c>
      <c r="E618" s="63" t="s">
        <v>2283</v>
      </c>
      <c r="F618" s="51" t="s">
        <v>16</v>
      </c>
      <c r="G618" s="51" t="s">
        <v>16</v>
      </c>
      <c r="H618" s="51" t="s">
        <v>16</v>
      </c>
      <c r="I618" s="3"/>
      <c r="J618" s="155">
        <v>43466</v>
      </c>
      <c r="K618" s="155">
        <v>43466</v>
      </c>
      <c r="L618" s="157"/>
      <c r="M618" s="155">
        <f>VLOOKUP(A618,'USE Oct 18 Website'!$A$1:$E$731,4,0)</f>
        <v>43466</v>
      </c>
      <c r="N618" s="155">
        <f>VLOOKUP(A618,'USE Oct 18 Website'!$A$1:$E$731,5,0)</f>
        <v>43466</v>
      </c>
      <c r="O618" s="3"/>
    </row>
    <row r="619" spans="1:15" ht="15.65" customHeight="1" x14ac:dyDescent="0.35">
      <c r="A619" s="52" t="s">
        <v>2284</v>
      </c>
      <c r="B619" s="7" t="s">
        <v>2285</v>
      </c>
      <c r="C619" s="6" t="s">
        <v>19</v>
      </c>
      <c r="D619" s="5" t="s">
        <v>2286</v>
      </c>
      <c r="E619" s="52"/>
      <c r="F619" s="51" t="s">
        <v>16</v>
      </c>
      <c r="G619" s="51" t="s">
        <v>16</v>
      </c>
      <c r="H619" s="51" t="s">
        <v>16</v>
      </c>
      <c r="I619" s="3"/>
      <c r="J619" s="155">
        <v>43588</v>
      </c>
      <c r="K619" s="155">
        <v>43588</v>
      </c>
      <c r="L619" s="157"/>
      <c r="M619" s="155">
        <f>VLOOKUP(A619,'USE Oct 18 Website'!$A$1:$E$731,4,0)</f>
        <v>43588</v>
      </c>
      <c r="N619" s="155">
        <f>VLOOKUP(A619,'USE Oct 18 Website'!$A$1:$E$731,5,0)</f>
        <v>43588</v>
      </c>
      <c r="O619" s="3"/>
    </row>
    <row r="620" spans="1:15" ht="15.75" customHeight="1" x14ac:dyDescent="0.35">
      <c r="A620" s="52" t="s">
        <v>2287</v>
      </c>
      <c r="B620" s="7" t="s">
        <v>2288</v>
      </c>
      <c r="C620" s="6" t="s">
        <v>19</v>
      </c>
      <c r="D620" s="178" t="s">
        <v>2289</v>
      </c>
      <c r="E620" s="63" t="s">
        <v>2290</v>
      </c>
      <c r="F620" s="51" t="s">
        <v>16</v>
      </c>
      <c r="G620" s="51" t="s">
        <v>16</v>
      </c>
      <c r="H620" s="51" t="s">
        <v>16</v>
      </c>
      <c r="I620" s="3"/>
      <c r="J620" s="155">
        <v>43404</v>
      </c>
      <c r="K620" s="155">
        <v>43404</v>
      </c>
      <c r="L620" s="157"/>
      <c r="M620" s="155">
        <f>VLOOKUP(A620,'USE Oct 18 Website'!$A$1:$E$731,4,0)</f>
        <v>43404</v>
      </c>
      <c r="N620" s="155">
        <f>VLOOKUP(A620,'USE Oct 18 Website'!$A$1:$E$731,5,0)</f>
        <v>43404</v>
      </c>
      <c r="O620" s="3"/>
    </row>
    <row r="621" spans="1:15" ht="15.65" customHeight="1" x14ac:dyDescent="0.35">
      <c r="A621" s="52" t="s">
        <v>2291</v>
      </c>
      <c r="B621" s="7" t="s">
        <v>2292</v>
      </c>
      <c r="C621" s="6" t="s">
        <v>19</v>
      </c>
      <c r="D621" s="5" t="s">
        <v>2293</v>
      </c>
      <c r="E621" s="52"/>
      <c r="F621" s="51" t="s">
        <v>16</v>
      </c>
      <c r="G621" s="51" t="s">
        <v>16</v>
      </c>
      <c r="H621" s="51" t="s">
        <v>16</v>
      </c>
      <c r="I621" s="3"/>
      <c r="J621" s="155">
        <v>43393</v>
      </c>
      <c r="K621" s="155">
        <v>43393</v>
      </c>
      <c r="L621" s="157"/>
      <c r="M621" s="155">
        <f>VLOOKUP(A621,'USE Oct 18 Website'!$A$1:$E$731,4,0)</f>
        <v>43393</v>
      </c>
      <c r="N621" s="155">
        <f>VLOOKUP(A621,'USE Oct 18 Website'!$A$1:$E$731,5,0)</f>
        <v>43393</v>
      </c>
      <c r="O621" s="3"/>
    </row>
    <row r="622" spans="1:15" ht="15.65" customHeight="1" x14ac:dyDescent="0.35">
      <c r="A622" s="52" t="s">
        <v>2294</v>
      </c>
      <c r="B622" s="7" t="s">
        <v>2295</v>
      </c>
      <c r="C622" s="6" t="s">
        <v>19</v>
      </c>
      <c r="D622" s="5" t="s">
        <v>2296</v>
      </c>
      <c r="E622" s="52"/>
      <c r="F622" s="51" t="s">
        <v>16</v>
      </c>
      <c r="G622" s="51" t="s">
        <v>16</v>
      </c>
      <c r="H622" s="51" t="s">
        <v>16</v>
      </c>
      <c r="I622" s="3"/>
      <c r="J622" s="155">
        <v>43573</v>
      </c>
      <c r="K622" s="155">
        <v>43573</v>
      </c>
      <c r="L622" s="157"/>
      <c r="M622" s="155">
        <f>VLOOKUP(A622,'USE Oct 18 Website'!$A$1:$E$731,4,0)</f>
        <v>43573</v>
      </c>
      <c r="N622" s="155">
        <f>VLOOKUP(A622,'USE Oct 18 Website'!$A$1:$E$731,5,0)</f>
        <v>43573</v>
      </c>
      <c r="O622" s="3"/>
    </row>
    <row r="623" spans="1:15" ht="72" customHeight="1" x14ac:dyDescent="0.35">
      <c r="A623" s="52" t="s">
        <v>2297</v>
      </c>
      <c r="B623" s="7" t="s">
        <v>2298</v>
      </c>
      <c r="C623" s="6" t="s">
        <v>2299</v>
      </c>
      <c r="D623" s="5" t="s">
        <v>2300</v>
      </c>
      <c r="E623" s="52"/>
      <c r="F623" s="51" t="s">
        <v>16</v>
      </c>
      <c r="G623" s="51" t="s">
        <v>16</v>
      </c>
      <c r="H623" s="51" t="s">
        <v>16</v>
      </c>
      <c r="I623" s="1"/>
      <c r="J623" s="155">
        <v>43373</v>
      </c>
      <c r="K623" s="155">
        <v>43373</v>
      </c>
      <c r="L623" s="158"/>
      <c r="M623" s="155">
        <f>VLOOKUP(A623,'USE Oct 18 Website'!$A$1:$E$731,4,0)</f>
        <v>43373</v>
      </c>
      <c r="N623" s="155">
        <f>VLOOKUP(A623,'USE Oct 18 Website'!$A$1:$E$731,5,0)</f>
        <v>43373</v>
      </c>
      <c r="O623" s="1"/>
    </row>
    <row r="624" spans="1:15" ht="15.75" customHeight="1" x14ac:dyDescent="0.35">
      <c r="A624" s="94" t="s">
        <v>2301</v>
      </c>
      <c r="B624" s="13" t="s">
        <v>2302</v>
      </c>
      <c r="C624" s="6" t="s">
        <v>2303</v>
      </c>
      <c r="D624" s="22" t="s">
        <v>2304</v>
      </c>
      <c r="E624" s="94"/>
      <c r="F624" s="51" t="s">
        <v>16</v>
      </c>
      <c r="G624" s="51" t="s">
        <v>16</v>
      </c>
      <c r="H624" s="51" t="s">
        <v>16</v>
      </c>
      <c r="I624" s="3"/>
      <c r="J624" s="155">
        <v>43541</v>
      </c>
      <c r="K624" s="155">
        <v>43541</v>
      </c>
      <c r="L624" s="157"/>
      <c r="M624" s="155">
        <f>VLOOKUP(A624,'USE Oct 18 Website'!$A$1:$E$731,4,0)</f>
        <v>43541</v>
      </c>
      <c r="N624" s="155">
        <f>VLOOKUP(A624,'USE Oct 18 Website'!$A$1:$E$731,5,0)</f>
        <v>43541</v>
      </c>
      <c r="O624" s="3"/>
    </row>
    <row r="625" spans="1:15" ht="15.65" customHeight="1" x14ac:dyDescent="0.35">
      <c r="A625" s="52" t="s">
        <v>2305</v>
      </c>
      <c r="B625" s="7" t="s">
        <v>2306</v>
      </c>
      <c r="C625" s="6" t="s">
        <v>2307</v>
      </c>
      <c r="D625" s="176" t="s">
        <v>2308</v>
      </c>
      <c r="E625" s="52"/>
      <c r="F625" s="51" t="s">
        <v>16</v>
      </c>
      <c r="G625" s="51" t="s">
        <v>16</v>
      </c>
      <c r="H625" s="51" t="s">
        <v>16</v>
      </c>
      <c r="I625" s="3"/>
      <c r="J625" s="155">
        <v>43652</v>
      </c>
      <c r="K625" s="155">
        <v>43652</v>
      </c>
      <c r="L625" s="157"/>
      <c r="M625" s="155">
        <f>VLOOKUP(A625,'USE Oct 18 Website'!$A$1:$E$731,4,0)</f>
        <v>43652</v>
      </c>
      <c r="N625" s="155">
        <f>VLOOKUP(A625,'USE Oct 18 Website'!$A$1:$E$731,5,0)</f>
        <v>43652</v>
      </c>
      <c r="O625" s="3"/>
    </row>
    <row r="626" spans="1:15" ht="15.75" customHeight="1" x14ac:dyDescent="0.35">
      <c r="A626" s="52" t="s">
        <v>2309</v>
      </c>
      <c r="B626" s="7" t="s">
        <v>2310</v>
      </c>
      <c r="C626" s="6" t="s">
        <v>2311</v>
      </c>
      <c r="D626" s="5" t="s">
        <v>2312</v>
      </c>
      <c r="E626" s="52"/>
      <c r="F626" s="51" t="s">
        <v>16</v>
      </c>
      <c r="G626" s="51" t="s">
        <v>16</v>
      </c>
      <c r="H626" s="51" t="s">
        <v>16</v>
      </c>
      <c r="I626" s="1"/>
      <c r="J626" s="155">
        <v>43405</v>
      </c>
      <c r="K626" s="155">
        <v>43405</v>
      </c>
      <c r="L626" s="158"/>
      <c r="M626" s="155">
        <f>VLOOKUP(A626,'USE Oct 18 Website'!$A$1:$E$731,4,0)</f>
        <v>43405</v>
      </c>
      <c r="N626" s="155">
        <f>VLOOKUP(A626,'USE Oct 18 Website'!$A$1:$E$731,5,0)</f>
        <v>43405</v>
      </c>
      <c r="O626" s="1"/>
    </row>
    <row r="627" spans="1:15" ht="15.65" customHeight="1" x14ac:dyDescent="0.35">
      <c r="A627" s="52" t="s">
        <v>2313</v>
      </c>
      <c r="B627" s="7" t="s">
        <v>2314</v>
      </c>
      <c r="C627" s="6" t="s">
        <v>19</v>
      </c>
      <c r="D627" s="5" t="s">
        <v>2315</v>
      </c>
      <c r="E627" s="52"/>
      <c r="F627" s="51" t="s">
        <v>16</v>
      </c>
      <c r="G627" s="51" t="s">
        <v>16</v>
      </c>
      <c r="H627" s="51" t="s">
        <v>16</v>
      </c>
      <c r="I627" s="3"/>
      <c r="J627" s="155">
        <v>43402</v>
      </c>
      <c r="K627" s="155">
        <v>43402</v>
      </c>
      <c r="L627" s="157"/>
      <c r="M627" s="155">
        <f>VLOOKUP(A627,'USE Oct 18 Website'!$A$1:$E$731,4,0)</f>
        <v>43402</v>
      </c>
      <c r="N627" s="155">
        <f>VLOOKUP(A627,'USE Oct 18 Website'!$A$1:$E$731,5,0)</f>
        <v>43402</v>
      </c>
      <c r="O627" s="3"/>
    </row>
    <row r="628" spans="1:15" ht="15.65" customHeight="1" x14ac:dyDescent="0.35">
      <c r="A628" s="52" t="s">
        <v>2316</v>
      </c>
      <c r="B628" s="7" t="s">
        <v>2317</v>
      </c>
      <c r="C628" s="6" t="s">
        <v>19</v>
      </c>
      <c r="D628" s="5" t="s">
        <v>2318</v>
      </c>
      <c r="E628" s="52"/>
      <c r="F628" s="51" t="s">
        <v>16</v>
      </c>
      <c r="G628" s="51" t="s">
        <v>16</v>
      </c>
      <c r="H628" s="51" t="s">
        <v>16</v>
      </c>
      <c r="I628" s="1"/>
      <c r="J628" s="155">
        <v>43585</v>
      </c>
      <c r="K628" s="155">
        <v>43585</v>
      </c>
      <c r="L628" s="158"/>
      <c r="M628" s="155">
        <f>VLOOKUP(A628,'USE Oct 18 Website'!$A$1:$E$731,4,0)</f>
        <v>43585</v>
      </c>
      <c r="N628" s="155">
        <f>VLOOKUP(A628,'USE Oct 18 Website'!$A$1:$E$731,5,0)</f>
        <v>43585</v>
      </c>
      <c r="O628" s="1"/>
    </row>
    <row r="629" spans="1:15" ht="15.65" customHeight="1" x14ac:dyDescent="0.35">
      <c r="A629" s="52" t="s">
        <v>2319</v>
      </c>
      <c r="B629" s="7" t="s">
        <v>2320</v>
      </c>
      <c r="C629" s="6" t="s">
        <v>19</v>
      </c>
      <c r="D629" s="6" t="s">
        <v>2321</v>
      </c>
      <c r="E629" s="52"/>
      <c r="F629" s="51" t="s">
        <v>16</v>
      </c>
      <c r="G629" s="51" t="s">
        <v>16</v>
      </c>
      <c r="H629" s="51" t="s">
        <v>16</v>
      </c>
      <c r="I629" s="6"/>
      <c r="J629" s="155">
        <v>43584</v>
      </c>
      <c r="K629" s="155">
        <v>43584</v>
      </c>
      <c r="M629" s="155">
        <f>VLOOKUP(A629,'USE Oct 18 Website'!$A$1:$E$731,4,0)</f>
        <v>43584</v>
      </c>
      <c r="N629" s="155">
        <f>VLOOKUP(A629,'USE Oct 18 Website'!$A$1:$E$731,5,0)</f>
        <v>43584</v>
      </c>
      <c r="O629" s="6"/>
    </row>
    <row r="630" spans="1:15" ht="15.75" customHeight="1" x14ac:dyDescent="0.35">
      <c r="A630" s="52" t="s">
        <v>2322</v>
      </c>
      <c r="B630" s="7" t="s">
        <v>2323</v>
      </c>
      <c r="C630" s="6" t="s">
        <v>2324</v>
      </c>
      <c r="D630" s="5" t="s">
        <v>2325</v>
      </c>
      <c r="E630" s="52"/>
      <c r="F630" s="51" t="s">
        <v>16</v>
      </c>
      <c r="G630" s="51" t="s">
        <v>16</v>
      </c>
      <c r="H630" s="51" t="s">
        <v>16</v>
      </c>
      <c r="I630" s="3"/>
      <c r="J630" s="155">
        <v>43435</v>
      </c>
      <c r="K630" s="155">
        <v>43435</v>
      </c>
      <c r="L630" s="157"/>
      <c r="M630" s="155">
        <f>VLOOKUP(A630,'USE Oct 18 Website'!$A$1:$E$731,4,0)</f>
        <v>43435</v>
      </c>
      <c r="N630" s="155">
        <f>VLOOKUP(A630,'USE Oct 18 Website'!$A$1:$E$731,5,0)</f>
        <v>43435</v>
      </c>
      <c r="O630" s="3"/>
    </row>
    <row r="631" spans="1:15" ht="15.75" customHeight="1" x14ac:dyDescent="0.35">
      <c r="A631" s="52" t="s">
        <v>2326</v>
      </c>
      <c r="B631" s="7" t="s">
        <v>2327</v>
      </c>
      <c r="C631" s="6" t="s">
        <v>19</v>
      </c>
      <c r="D631" s="178" t="s">
        <v>2328</v>
      </c>
      <c r="E631" s="63" t="s">
        <v>2329</v>
      </c>
      <c r="F631" s="51" t="s">
        <v>16</v>
      </c>
      <c r="G631" s="51" t="s">
        <v>16</v>
      </c>
      <c r="H631" s="51" t="s">
        <v>16</v>
      </c>
      <c r="I631" s="3"/>
      <c r="J631" s="155">
        <v>43379</v>
      </c>
      <c r="K631" s="155">
        <v>43379</v>
      </c>
      <c r="L631" s="157"/>
      <c r="M631" s="155">
        <f>VLOOKUP(A631,'USE Oct 18 Website'!$A$1:$E$731,4,0)</f>
        <v>43379</v>
      </c>
      <c r="N631" s="155">
        <f>VLOOKUP(A631,'USE Oct 18 Website'!$A$1:$E$731,5,0)</f>
        <v>43379</v>
      </c>
      <c r="O631" s="3"/>
    </row>
    <row r="632" spans="1:15" x14ac:dyDescent="0.35">
      <c r="A632" s="52" t="s">
        <v>2330</v>
      </c>
      <c r="B632" s="7" t="s">
        <v>2331</v>
      </c>
      <c r="C632" s="6" t="s">
        <v>2332</v>
      </c>
      <c r="D632" s="5" t="s">
        <v>2333</v>
      </c>
      <c r="E632" s="52"/>
      <c r="F632" s="51" t="s">
        <v>16</v>
      </c>
      <c r="G632" s="51" t="s">
        <v>16</v>
      </c>
      <c r="H632" s="51" t="s">
        <v>16</v>
      </c>
      <c r="I632" s="1"/>
      <c r="J632" s="155">
        <v>43496</v>
      </c>
      <c r="K632" s="155">
        <v>43496</v>
      </c>
      <c r="L632" s="158"/>
      <c r="M632" s="155">
        <f>VLOOKUP(A632,'USE Oct 18 Website'!$A$1:$E$731,4,0)</f>
        <v>43496</v>
      </c>
      <c r="N632" s="155">
        <f>VLOOKUP(A632,'USE Oct 18 Website'!$A$1:$E$731,5,0)</f>
        <v>43496</v>
      </c>
      <c r="O632" s="1"/>
    </row>
    <row r="633" spans="1:15" x14ac:dyDescent="0.35">
      <c r="A633" s="52" t="s">
        <v>2334</v>
      </c>
      <c r="B633" s="7" t="s">
        <v>2335</v>
      </c>
      <c r="C633" s="6" t="s">
        <v>19</v>
      </c>
      <c r="D633" s="5" t="s">
        <v>2336</v>
      </c>
      <c r="E633" s="52"/>
      <c r="F633" s="51" t="s">
        <v>16</v>
      </c>
      <c r="G633" s="51" t="s">
        <v>16</v>
      </c>
      <c r="H633" s="51" t="s">
        <v>16</v>
      </c>
      <c r="I633" s="3"/>
      <c r="J633" s="155">
        <v>43465</v>
      </c>
      <c r="K633" s="155">
        <v>43465</v>
      </c>
      <c r="L633" s="157"/>
      <c r="M633" s="155">
        <f>VLOOKUP(A633,'USE Oct 18 Website'!$A$1:$E$731,4,0)</f>
        <v>43465</v>
      </c>
      <c r="N633" s="155">
        <f>VLOOKUP(A633,'USE Oct 18 Website'!$A$1:$E$731,5,0)</f>
        <v>43465</v>
      </c>
      <c r="O633" s="3"/>
    </row>
    <row r="634" spans="1:15" x14ac:dyDescent="0.35">
      <c r="A634" s="94" t="s">
        <v>2337</v>
      </c>
      <c r="B634" s="13" t="s">
        <v>2338</v>
      </c>
      <c r="C634" s="6" t="s">
        <v>19</v>
      </c>
      <c r="D634" s="58" t="s">
        <v>2339</v>
      </c>
      <c r="E634" s="93" t="s">
        <v>2340</v>
      </c>
      <c r="F634" s="51" t="s">
        <v>16</v>
      </c>
      <c r="G634" s="51" t="s">
        <v>16</v>
      </c>
      <c r="H634" s="51" t="s">
        <v>16</v>
      </c>
      <c r="I634" s="3"/>
      <c r="J634" s="155">
        <v>43531</v>
      </c>
      <c r="K634" s="155">
        <v>43531</v>
      </c>
      <c r="L634" s="157"/>
      <c r="M634" s="155">
        <f>VLOOKUP(A634,'USE Oct 18 Website'!$A$1:$E$731,4,0)</f>
        <v>43531</v>
      </c>
      <c r="N634" s="155">
        <f>VLOOKUP(A634,'USE Oct 18 Website'!$A$1:$E$731,5,0)</f>
        <v>43531</v>
      </c>
      <c r="O634" s="3"/>
    </row>
    <row r="635" spans="1:15" x14ac:dyDescent="0.35">
      <c r="A635" s="95" t="s">
        <v>2341</v>
      </c>
      <c r="B635" s="11" t="s">
        <v>2342</v>
      </c>
      <c r="C635" s="79" t="s">
        <v>19</v>
      </c>
      <c r="D635" s="96" t="s">
        <v>2343</v>
      </c>
      <c r="E635" s="95"/>
      <c r="F635" s="51" t="s">
        <v>16</v>
      </c>
      <c r="G635" s="51" t="s">
        <v>16</v>
      </c>
      <c r="H635" s="51" t="s">
        <v>16</v>
      </c>
      <c r="I635" s="3"/>
      <c r="J635" s="155">
        <v>43555</v>
      </c>
      <c r="K635" s="155">
        <v>43555</v>
      </c>
      <c r="L635" s="157"/>
      <c r="M635" s="155">
        <f>VLOOKUP(A635,'USE Oct 18 Website'!$A$1:$E$731,4,0)</f>
        <v>43555</v>
      </c>
      <c r="N635" s="155">
        <f>VLOOKUP(A635,'USE Oct 18 Website'!$A$1:$E$731,5,0)</f>
        <v>43555</v>
      </c>
      <c r="O635" s="3"/>
    </row>
    <row r="636" spans="1:15" x14ac:dyDescent="0.35">
      <c r="A636" s="52" t="s">
        <v>2344</v>
      </c>
      <c r="B636" s="7" t="s">
        <v>2345</v>
      </c>
      <c r="C636" s="6" t="s">
        <v>19</v>
      </c>
      <c r="D636" s="5" t="s">
        <v>2346</v>
      </c>
      <c r="E636" s="52"/>
      <c r="F636" s="51" t="s">
        <v>16</v>
      </c>
      <c r="G636" s="51" t="s">
        <v>16</v>
      </c>
      <c r="H636" s="51" t="s">
        <v>16</v>
      </c>
      <c r="I636" s="3"/>
      <c r="J636" s="155">
        <v>43465</v>
      </c>
      <c r="K636" s="155">
        <v>43465</v>
      </c>
      <c r="L636" s="157"/>
      <c r="M636" s="155">
        <f>VLOOKUP(A636,'USE Oct 18 Website'!$A$1:$E$731,4,0)</f>
        <v>43465</v>
      </c>
      <c r="N636" s="155">
        <f>VLOOKUP(A636,'USE Oct 18 Website'!$A$1:$E$731,5,0)</f>
        <v>43465</v>
      </c>
      <c r="O636" s="3"/>
    </row>
    <row r="637" spans="1:15" x14ac:dyDescent="0.35">
      <c r="A637" s="52" t="s">
        <v>2347</v>
      </c>
      <c r="B637" s="7" t="s">
        <v>2348</v>
      </c>
      <c r="C637" s="6" t="s">
        <v>19</v>
      </c>
      <c r="D637" s="5" t="s">
        <v>2349</v>
      </c>
      <c r="E637" s="52"/>
      <c r="F637" s="51" t="s">
        <v>16</v>
      </c>
      <c r="G637" s="51" t="s">
        <v>16</v>
      </c>
      <c r="H637" s="51" t="s">
        <v>16</v>
      </c>
      <c r="I637" s="3"/>
      <c r="J637" s="155">
        <v>43607</v>
      </c>
      <c r="K637" s="155">
        <v>43607</v>
      </c>
      <c r="L637" s="157"/>
      <c r="M637" s="155">
        <f>VLOOKUP(A637,'USE Oct 18 Website'!$A$1:$E$731,4,0)</f>
        <v>43607</v>
      </c>
      <c r="N637" s="155">
        <f>VLOOKUP(A637,'USE Oct 18 Website'!$A$1:$E$731,5,0)</f>
        <v>43607</v>
      </c>
      <c r="O637" s="3"/>
    </row>
    <row r="638" spans="1:15" x14ac:dyDescent="0.35">
      <c r="A638" s="52" t="s">
        <v>2350</v>
      </c>
      <c r="B638" s="7" t="s">
        <v>2351</v>
      </c>
      <c r="C638" s="6" t="s">
        <v>19</v>
      </c>
      <c r="D638" s="6" t="s">
        <v>2352</v>
      </c>
      <c r="E638" s="52"/>
      <c r="F638" s="51" t="s">
        <v>16</v>
      </c>
      <c r="G638" s="51" t="s">
        <v>16</v>
      </c>
      <c r="H638" s="51" t="s">
        <v>16</v>
      </c>
      <c r="I638" s="3"/>
      <c r="J638" s="155">
        <v>43526</v>
      </c>
      <c r="K638" s="155">
        <v>43526</v>
      </c>
      <c r="L638" s="157"/>
      <c r="M638" s="155">
        <f>VLOOKUP(A638,'USE Oct 18 Website'!$A$1:$E$731,4,0)</f>
        <v>43526</v>
      </c>
      <c r="N638" s="155">
        <f>VLOOKUP(A638,'USE Oct 18 Website'!$A$1:$E$731,5,0)</f>
        <v>43526</v>
      </c>
      <c r="O638" s="3"/>
    </row>
    <row r="639" spans="1:15" x14ac:dyDescent="0.35">
      <c r="A639" s="52" t="s">
        <v>2353</v>
      </c>
      <c r="B639" s="7" t="s">
        <v>2354</v>
      </c>
      <c r="C639" s="6" t="s">
        <v>2355</v>
      </c>
      <c r="D639" s="5" t="s">
        <v>2356</v>
      </c>
      <c r="E639" s="52"/>
      <c r="F639" s="51" t="s">
        <v>16</v>
      </c>
      <c r="G639" s="51" t="s">
        <v>16</v>
      </c>
      <c r="H639" s="51" t="s">
        <v>16</v>
      </c>
      <c r="I639" s="1"/>
      <c r="J639" s="155">
        <v>43404</v>
      </c>
      <c r="K639" s="155">
        <v>43404</v>
      </c>
      <c r="L639" s="158"/>
      <c r="M639" s="155">
        <f>VLOOKUP(A639,'USE Oct 18 Website'!$A$1:$E$731,4,0)</f>
        <v>43404</v>
      </c>
      <c r="N639" s="155">
        <f>VLOOKUP(A639,'USE Oct 18 Website'!$A$1:$E$731,5,0)</f>
        <v>43404</v>
      </c>
      <c r="O639" s="1"/>
    </row>
    <row r="640" spans="1:15" x14ac:dyDescent="0.35">
      <c r="A640" s="52" t="s">
        <v>2357</v>
      </c>
      <c r="B640" s="7" t="s">
        <v>2358</v>
      </c>
      <c r="C640" s="6" t="s">
        <v>19</v>
      </c>
      <c r="D640" s="5" t="s">
        <v>2359</v>
      </c>
      <c r="E640" s="52"/>
      <c r="F640" s="51" t="s">
        <v>16</v>
      </c>
      <c r="G640" s="51" t="s">
        <v>16</v>
      </c>
      <c r="H640" s="51" t="s">
        <v>16</v>
      </c>
      <c r="I640" s="3"/>
      <c r="J640" s="155">
        <v>43625</v>
      </c>
      <c r="K640" s="155">
        <v>43625</v>
      </c>
      <c r="L640" s="157"/>
      <c r="M640" s="155">
        <f>VLOOKUP(A640,'USE Oct 18 Website'!$A$1:$E$731,4,0)</f>
        <v>43625</v>
      </c>
      <c r="N640" s="155">
        <f>VLOOKUP(A640,'USE Oct 18 Website'!$A$1:$E$731,5,0)</f>
        <v>43625</v>
      </c>
      <c r="O640" s="3"/>
    </row>
    <row r="641" spans="1:15" x14ac:dyDescent="0.35">
      <c r="A641" s="52" t="s">
        <v>2360</v>
      </c>
      <c r="B641" s="7" t="s">
        <v>2361</v>
      </c>
      <c r="C641" s="6" t="s">
        <v>2362</v>
      </c>
      <c r="D641" s="5" t="s">
        <v>2363</v>
      </c>
      <c r="E641" s="52"/>
      <c r="F641" s="51" t="s">
        <v>16</v>
      </c>
      <c r="G641" s="51" t="s">
        <v>16</v>
      </c>
      <c r="H641" s="51" t="s">
        <v>16</v>
      </c>
      <c r="I641" s="3"/>
      <c r="J641" s="155">
        <v>43584</v>
      </c>
      <c r="K641" s="155">
        <v>43584</v>
      </c>
      <c r="L641" s="157"/>
      <c r="M641" s="155">
        <f>VLOOKUP(A641,'USE Oct 18 Website'!$A$1:$E$731,4,0)</f>
        <v>43584</v>
      </c>
      <c r="N641" s="155">
        <f>VLOOKUP(A641,'USE Oct 18 Website'!$A$1:$E$731,5,0)</f>
        <v>43584</v>
      </c>
      <c r="O641" s="3"/>
    </row>
    <row r="642" spans="1:15" x14ac:dyDescent="0.35">
      <c r="A642" s="52" t="s">
        <v>2364</v>
      </c>
      <c r="B642" s="7" t="s">
        <v>2365</v>
      </c>
      <c r="C642" s="6" t="s">
        <v>19</v>
      </c>
      <c r="D642" s="5" t="s">
        <v>2366</v>
      </c>
      <c r="E642" s="52"/>
      <c r="F642" s="51" t="s">
        <v>16</v>
      </c>
      <c r="G642" s="51" t="s">
        <v>16</v>
      </c>
      <c r="H642" s="51" t="s">
        <v>16</v>
      </c>
      <c r="I642" s="1"/>
      <c r="J642" s="155">
        <v>43449</v>
      </c>
      <c r="K642" s="155">
        <v>43449</v>
      </c>
      <c r="L642" s="158"/>
      <c r="M642" s="155">
        <f>VLOOKUP(A642,'USE Oct 18 Website'!$A$1:$E$731,4,0)</f>
        <v>43449</v>
      </c>
      <c r="N642" s="155">
        <f>VLOOKUP(A642,'USE Oct 18 Website'!$A$1:$E$731,5,0)</f>
        <v>43449</v>
      </c>
      <c r="O642" s="1"/>
    </row>
    <row r="643" spans="1:15" x14ac:dyDescent="0.35">
      <c r="A643" s="52" t="s">
        <v>2367</v>
      </c>
      <c r="B643" s="7" t="s">
        <v>2368</v>
      </c>
      <c r="C643" s="6" t="s">
        <v>2369</v>
      </c>
      <c r="D643" s="5" t="s">
        <v>2370</v>
      </c>
      <c r="E643" s="52"/>
      <c r="F643" s="51" t="s">
        <v>16</v>
      </c>
      <c r="G643" s="51" t="s">
        <v>16</v>
      </c>
      <c r="H643" s="51" t="s">
        <v>16</v>
      </c>
      <c r="I643" s="3"/>
      <c r="J643" s="155">
        <v>43588</v>
      </c>
      <c r="K643" s="155">
        <v>43588</v>
      </c>
      <c r="L643" s="157"/>
      <c r="M643" s="155">
        <f>VLOOKUP(A643,'USE Oct 18 Website'!$A$1:$E$731,4,0)</f>
        <v>43588</v>
      </c>
      <c r="N643" s="155">
        <f>VLOOKUP(A643,'USE Oct 18 Website'!$A$1:$E$731,5,0)</f>
        <v>43588</v>
      </c>
      <c r="O643" s="3"/>
    </row>
    <row r="644" spans="1:15" x14ac:dyDescent="0.35">
      <c r="A644" s="52" t="s">
        <v>2371</v>
      </c>
      <c r="B644" s="7" t="s">
        <v>2372</v>
      </c>
      <c r="C644" s="6" t="s">
        <v>19</v>
      </c>
      <c r="D644" s="5" t="s">
        <v>2373</v>
      </c>
      <c r="E644" s="52"/>
      <c r="F644" s="51" t="s">
        <v>16</v>
      </c>
      <c r="G644" s="51" t="s">
        <v>16</v>
      </c>
      <c r="H644" s="51" t="s">
        <v>16</v>
      </c>
      <c r="I644" s="3"/>
      <c r="J644" s="155">
        <v>43615</v>
      </c>
      <c r="K644" s="155">
        <v>43615</v>
      </c>
      <c r="L644" s="157"/>
      <c r="M644" s="155">
        <f>VLOOKUP(A644,'USE Oct 18 Website'!$A$1:$E$731,4,0)</f>
        <v>43615</v>
      </c>
      <c r="N644" s="155">
        <f>VLOOKUP(A644,'USE Oct 18 Website'!$A$1:$E$731,5,0)</f>
        <v>43615</v>
      </c>
      <c r="O644" s="3"/>
    </row>
    <row r="645" spans="1:15" x14ac:dyDescent="0.35">
      <c r="A645" s="52" t="s">
        <v>2374</v>
      </c>
      <c r="B645" s="7" t="s">
        <v>2375</v>
      </c>
      <c r="C645" s="6" t="s">
        <v>19</v>
      </c>
      <c r="D645" s="5" t="s">
        <v>2376</v>
      </c>
      <c r="E645" s="52"/>
      <c r="F645" s="51" t="s">
        <v>16</v>
      </c>
      <c r="G645" s="51" t="s">
        <v>16</v>
      </c>
      <c r="H645" s="51" t="s">
        <v>16</v>
      </c>
      <c r="I645" s="3"/>
      <c r="J645" s="155">
        <v>43653</v>
      </c>
      <c r="K645" s="155">
        <v>43653</v>
      </c>
      <c r="L645" s="157"/>
      <c r="M645" s="155">
        <f>VLOOKUP(A645,'USE Oct 18 Website'!$A$1:$E$731,4,0)</f>
        <v>43653</v>
      </c>
      <c r="N645" s="155">
        <f>VLOOKUP(A645,'USE Oct 18 Website'!$A$1:$E$731,5,0)</f>
        <v>43653</v>
      </c>
      <c r="O645" s="3"/>
    </row>
    <row r="646" spans="1:15" x14ac:dyDescent="0.35">
      <c r="A646" s="52" t="s">
        <v>2377</v>
      </c>
      <c r="B646" s="7" t="s">
        <v>2378</v>
      </c>
      <c r="C646" s="6" t="s">
        <v>19</v>
      </c>
      <c r="D646" s="96" t="s">
        <v>2379</v>
      </c>
      <c r="E646" s="52"/>
      <c r="F646" s="51" t="s">
        <v>16</v>
      </c>
      <c r="G646" s="51" t="s">
        <v>16</v>
      </c>
      <c r="H646" s="51" t="s">
        <v>16</v>
      </c>
      <c r="I646" s="3"/>
      <c r="J646" s="155">
        <v>43374</v>
      </c>
      <c r="K646" s="155">
        <v>43374</v>
      </c>
      <c r="L646" s="157"/>
      <c r="M646" s="155">
        <f>VLOOKUP(A646,'USE Oct 18 Website'!$A$1:$E$731,4,0)</f>
        <v>43374</v>
      </c>
      <c r="N646" s="155">
        <f>VLOOKUP(A646,'USE Oct 18 Website'!$A$1:$E$731,5,0)</f>
        <v>43374</v>
      </c>
      <c r="O646" s="3"/>
    </row>
    <row r="647" spans="1:15" x14ac:dyDescent="0.35">
      <c r="A647" s="52" t="s">
        <v>2380</v>
      </c>
      <c r="B647" s="7" t="s">
        <v>2381</v>
      </c>
      <c r="C647" s="6" t="s">
        <v>19</v>
      </c>
      <c r="D647" s="64" t="s">
        <v>2382</v>
      </c>
      <c r="E647" s="63" t="s">
        <v>2383</v>
      </c>
      <c r="F647" s="51" t="s">
        <v>16</v>
      </c>
      <c r="G647" s="51" t="s">
        <v>16</v>
      </c>
      <c r="H647" s="51" t="s">
        <v>16</v>
      </c>
      <c r="I647" s="3"/>
      <c r="J647" s="155">
        <v>43497</v>
      </c>
      <c r="K647" s="155">
        <v>43497</v>
      </c>
      <c r="L647" s="157"/>
      <c r="M647" s="155">
        <f>VLOOKUP(A647,'USE Oct 18 Website'!$A$1:$E$731,4,0)</f>
        <v>43497</v>
      </c>
      <c r="N647" s="155">
        <f>VLOOKUP(A647,'USE Oct 18 Website'!$A$1:$E$731,5,0)</f>
        <v>43497</v>
      </c>
      <c r="O647" s="3"/>
    </row>
    <row r="648" spans="1:15" x14ac:dyDescent="0.35">
      <c r="A648" s="52" t="s">
        <v>2384</v>
      </c>
      <c r="B648" s="7" t="s">
        <v>2385</v>
      </c>
      <c r="C648" s="6" t="s">
        <v>19</v>
      </c>
      <c r="D648" s="6" t="s">
        <v>2386</v>
      </c>
      <c r="E648" s="52"/>
      <c r="F648" s="51" t="s">
        <v>16</v>
      </c>
      <c r="G648" s="51" t="s">
        <v>16</v>
      </c>
      <c r="H648" s="51" t="s">
        <v>16</v>
      </c>
      <c r="I648" s="3"/>
      <c r="J648" s="155">
        <v>43502</v>
      </c>
      <c r="K648" s="155">
        <v>43502</v>
      </c>
      <c r="L648" s="157"/>
      <c r="M648" s="155">
        <f>VLOOKUP(A648,'USE Oct 18 Website'!$A$1:$E$731,4,0)</f>
        <v>43502</v>
      </c>
      <c r="N648" s="155">
        <f>VLOOKUP(A648,'USE Oct 18 Website'!$A$1:$E$731,5,0)</f>
        <v>43502</v>
      </c>
      <c r="O648" s="3"/>
    </row>
    <row r="649" spans="1:15" x14ac:dyDescent="0.35">
      <c r="A649" s="94" t="s">
        <v>2387</v>
      </c>
      <c r="B649" s="13" t="s">
        <v>2388</v>
      </c>
      <c r="C649" s="6" t="s">
        <v>19</v>
      </c>
      <c r="D649" s="58" t="s">
        <v>2389</v>
      </c>
      <c r="E649" s="93" t="s">
        <v>1880</v>
      </c>
      <c r="F649" s="51" t="s">
        <v>16</v>
      </c>
      <c r="G649" s="51" t="s">
        <v>16</v>
      </c>
      <c r="H649" s="51" t="s">
        <v>16</v>
      </c>
      <c r="I649" s="3"/>
      <c r="J649" s="155">
        <v>43677</v>
      </c>
      <c r="K649" s="155">
        <v>43677</v>
      </c>
      <c r="L649" s="157"/>
      <c r="M649" s="155">
        <f>VLOOKUP(A649,'USE Oct 18 Website'!$A$1:$E$731,4,0)</f>
        <v>43677</v>
      </c>
      <c r="N649" s="155">
        <f>VLOOKUP(A649,'USE Oct 18 Website'!$A$1:$E$731,5,0)</f>
        <v>43677</v>
      </c>
      <c r="O649" s="3"/>
    </row>
    <row r="650" spans="1:15" x14ac:dyDescent="0.35">
      <c r="A650" s="94" t="s">
        <v>2390</v>
      </c>
      <c r="B650" s="13" t="s">
        <v>2391</v>
      </c>
      <c r="C650" s="6" t="s">
        <v>2392</v>
      </c>
      <c r="D650" s="22" t="s">
        <v>2393</v>
      </c>
      <c r="E650" s="94"/>
      <c r="F650" s="51" t="s">
        <v>16</v>
      </c>
      <c r="G650" s="51" t="s">
        <v>16</v>
      </c>
      <c r="H650" s="51" t="s">
        <v>16</v>
      </c>
      <c r="I650" s="12"/>
      <c r="J650" s="167">
        <v>43465</v>
      </c>
      <c r="K650" s="167">
        <v>43465</v>
      </c>
      <c r="L650" s="159"/>
      <c r="M650" s="155">
        <f>VLOOKUP(A650,'USE Oct 18 Website'!$A$1:$E$731,4,0)</f>
        <v>43465</v>
      </c>
      <c r="N650" s="155">
        <f>VLOOKUP(A650,'USE Oct 18 Website'!$A$1:$E$731,5,0)</f>
        <v>43465</v>
      </c>
      <c r="O650" s="12"/>
    </row>
    <row r="651" spans="1:15" x14ac:dyDescent="0.35">
      <c r="A651" s="52" t="s">
        <v>2394</v>
      </c>
      <c r="B651" s="7" t="s">
        <v>2395</v>
      </c>
      <c r="C651" s="6" t="s">
        <v>19</v>
      </c>
      <c r="D651" s="5" t="s">
        <v>2396</v>
      </c>
      <c r="E651" s="52"/>
      <c r="F651" s="51" t="s">
        <v>16</v>
      </c>
      <c r="G651" s="51" t="s">
        <v>16</v>
      </c>
      <c r="H651" s="51" t="s">
        <v>16</v>
      </c>
      <c r="I651" s="1"/>
      <c r="J651" s="155">
        <v>43380</v>
      </c>
      <c r="K651" s="155">
        <v>43380</v>
      </c>
      <c r="L651" s="158"/>
      <c r="M651" s="155">
        <f>VLOOKUP(A651,'USE Oct 18 Website'!$A$1:$E$731,4,0)</f>
        <v>43380</v>
      </c>
      <c r="N651" s="155">
        <f>VLOOKUP(A651,'USE Oct 18 Website'!$A$1:$E$731,5,0)</f>
        <v>43380</v>
      </c>
      <c r="O651" s="1"/>
    </row>
    <row r="652" spans="1:15" x14ac:dyDescent="0.35">
      <c r="A652" s="52" t="s">
        <v>2397</v>
      </c>
      <c r="B652" s="7" t="s">
        <v>2398</v>
      </c>
      <c r="C652" s="6" t="s">
        <v>19</v>
      </c>
      <c r="D652" s="176" t="s">
        <v>2399</v>
      </c>
      <c r="E652" s="52" t="s">
        <v>2400</v>
      </c>
      <c r="F652" s="51" t="s">
        <v>16</v>
      </c>
      <c r="G652" s="51" t="s">
        <v>16</v>
      </c>
      <c r="H652" s="51" t="s">
        <v>16</v>
      </c>
      <c r="I652" s="3"/>
      <c r="J652" s="155">
        <v>43667</v>
      </c>
      <c r="K652" s="155">
        <v>43667</v>
      </c>
      <c r="L652" s="157"/>
      <c r="M652" s="155">
        <f>VLOOKUP(A652,'USE Oct 18 Website'!$A$1:$E$731,4,0)</f>
        <v>43667</v>
      </c>
      <c r="N652" s="155">
        <f>VLOOKUP(A652,'USE Oct 18 Website'!$A$1:$E$731,5,0)</f>
        <v>43667</v>
      </c>
      <c r="O652" s="3"/>
    </row>
    <row r="653" spans="1:15" x14ac:dyDescent="0.35">
      <c r="A653" s="52" t="s">
        <v>2401</v>
      </c>
      <c r="B653" s="7" t="s">
        <v>2402</v>
      </c>
      <c r="C653" s="6" t="s">
        <v>19</v>
      </c>
      <c r="D653" s="5" t="s">
        <v>2403</v>
      </c>
      <c r="E653" s="52"/>
      <c r="F653" s="51" t="s">
        <v>16</v>
      </c>
      <c r="G653" s="51" t="s">
        <v>16</v>
      </c>
      <c r="H653" s="51" t="s">
        <v>16</v>
      </c>
      <c r="I653" s="1"/>
      <c r="J653" s="155">
        <v>43677</v>
      </c>
      <c r="K653" s="155">
        <v>43677</v>
      </c>
      <c r="L653" s="158"/>
      <c r="M653" s="155">
        <f>VLOOKUP(A653,'USE Oct 18 Website'!$A$1:$E$731,4,0)</f>
        <v>43677</v>
      </c>
      <c r="N653" s="155">
        <f>VLOOKUP(A653,'USE Oct 18 Website'!$A$1:$E$731,5,0)</f>
        <v>43677</v>
      </c>
      <c r="O653" s="1"/>
    </row>
    <row r="654" spans="1:15" x14ac:dyDescent="0.35">
      <c r="A654" s="52" t="s">
        <v>2404</v>
      </c>
      <c r="B654" s="7" t="s">
        <v>2405</v>
      </c>
      <c r="C654" s="6" t="s">
        <v>19</v>
      </c>
      <c r="D654" s="5" t="s">
        <v>2406</v>
      </c>
      <c r="E654" s="52"/>
      <c r="F654" s="51" t="s">
        <v>16</v>
      </c>
      <c r="G654" s="51" t="s">
        <v>16</v>
      </c>
      <c r="H654" s="51" t="s">
        <v>16</v>
      </c>
      <c r="I654" s="3"/>
      <c r="J654" s="155">
        <v>43465</v>
      </c>
      <c r="K654" s="155">
        <v>43465</v>
      </c>
      <c r="L654" s="157"/>
      <c r="M654" s="155">
        <f>VLOOKUP(A654,'USE Oct 18 Website'!$A$1:$E$731,4,0)</f>
        <v>43465</v>
      </c>
      <c r="N654" s="155">
        <f>VLOOKUP(A654,'USE Oct 18 Website'!$A$1:$E$731,5,0)</f>
        <v>43465</v>
      </c>
      <c r="O654" s="3"/>
    </row>
    <row r="655" spans="1:15" x14ac:dyDescent="0.35">
      <c r="A655" s="52" t="s">
        <v>2407</v>
      </c>
      <c r="B655" s="7" t="s">
        <v>2408</v>
      </c>
      <c r="C655" s="6" t="s">
        <v>19</v>
      </c>
      <c r="D655" s="5" t="s">
        <v>2409</v>
      </c>
      <c r="E655" s="179"/>
      <c r="F655" s="51" t="s">
        <v>16</v>
      </c>
      <c r="G655" s="51" t="s">
        <v>16</v>
      </c>
      <c r="H655" s="51" t="s">
        <v>16</v>
      </c>
      <c r="I655" s="3"/>
      <c r="J655" s="155">
        <v>43684</v>
      </c>
      <c r="K655" s="155">
        <v>43684</v>
      </c>
      <c r="L655" s="157"/>
      <c r="M655" s="155">
        <f>VLOOKUP(A655,'USE Oct 18 Website'!$A$1:$E$731,4,0)</f>
        <v>43684</v>
      </c>
      <c r="N655" s="155">
        <f>VLOOKUP(A655,'USE Oct 18 Website'!$A$1:$E$731,5,0)</f>
        <v>43684</v>
      </c>
      <c r="O655" s="3"/>
    </row>
    <row r="656" spans="1:15" x14ac:dyDescent="0.35">
      <c r="A656" s="52" t="s">
        <v>2410</v>
      </c>
      <c r="B656" s="7" t="s">
        <v>2411</v>
      </c>
      <c r="C656" s="6" t="s">
        <v>19</v>
      </c>
      <c r="D656" s="5" t="s">
        <v>2412</v>
      </c>
      <c r="E656" s="179" t="s">
        <v>2413</v>
      </c>
      <c r="F656" s="51" t="s">
        <v>16</v>
      </c>
      <c r="G656" s="51" t="s">
        <v>16</v>
      </c>
      <c r="H656" s="51" t="s">
        <v>16</v>
      </c>
      <c r="I656" s="3"/>
      <c r="J656" s="155">
        <v>43465</v>
      </c>
      <c r="K656" s="155">
        <v>43465</v>
      </c>
      <c r="L656" s="157"/>
      <c r="M656" s="155">
        <f>VLOOKUP(A656,'USE Oct 18 Website'!$A$1:$E$731,4,0)</f>
        <v>43465</v>
      </c>
      <c r="N656" s="155">
        <f>VLOOKUP(A656,'USE Oct 18 Website'!$A$1:$E$731,5,0)</f>
        <v>43465</v>
      </c>
      <c r="O656" s="3"/>
    </row>
    <row r="657" spans="1:15" x14ac:dyDescent="0.35">
      <c r="A657" s="52" t="s">
        <v>2414</v>
      </c>
      <c r="B657" s="7" t="s">
        <v>2415</v>
      </c>
      <c r="C657" s="6" t="s">
        <v>2416</v>
      </c>
      <c r="D657" s="5" t="s">
        <v>2417</v>
      </c>
      <c r="E657" s="52"/>
      <c r="F657" s="51" t="s">
        <v>16</v>
      </c>
      <c r="G657" s="51" t="s">
        <v>16</v>
      </c>
      <c r="H657" s="51" t="s">
        <v>16</v>
      </c>
      <c r="I657" s="3"/>
      <c r="J657" s="155">
        <v>43677</v>
      </c>
      <c r="K657" s="155">
        <v>43677</v>
      </c>
      <c r="L657" s="157"/>
      <c r="M657" s="155">
        <f>VLOOKUP(A657,'USE Oct 18 Website'!$A$1:$E$731,4,0)</f>
        <v>43677</v>
      </c>
      <c r="N657" s="155">
        <f>VLOOKUP(A657,'USE Oct 18 Website'!$A$1:$E$731,5,0)</f>
        <v>43677</v>
      </c>
      <c r="O657" s="3"/>
    </row>
    <row r="658" spans="1:15" x14ac:dyDescent="0.35">
      <c r="A658" s="52" t="s">
        <v>2418</v>
      </c>
      <c r="B658" s="7" t="s">
        <v>2419</v>
      </c>
      <c r="C658" s="6" t="s">
        <v>2420</v>
      </c>
      <c r="D658" s="6" t="s">
        <v>2421</v>
      </c>
      <c r="E658" s="52"/>
      <c r="F658" s="51" t="s">
        <v>16</v>
      </c>
      <c r="G658" s="51" t="s">
        <v>16</v>
      </c>
      <c r="H658" s="51" t="s">
        <v>16</v>
      </c>
      <c r="I658" s="3"/>
      <c r="J658" s="155">
        <v>43646</v>
      </c>
      <c r="K658" s="155">
        <v>43646</v>
      </c>
      <c r="L658" s="157"/>
      <c r="M658" s="155">
        <f>VLOOKUP(A658,'USE Oct 18 Website'!$A$1:$E$731,4,0)</f>
        <v>43646</v>
      </c>
      <c r="N658" s="155">
        <f>VLOOKUP(A658,'USE Oct 18 Website'!$A$1:$E$731,5,0)</f>
        <v>43646</v>
      </c>
      <c r="O658" s="3"/>
    </row>
    <row r="659" spans="1:15" x14ac:dyDescent="0.35">
      <c r="A659" s="52" t="s">
        <v>2422</v>
      </c>
      <c r="B659" s="7" t="s">
        <v>2423</v>
      </c>
      <c r="C659" s="6" t="s">
        <v>19</v>
      </c>
      <c r="D659" s="178" t="s">
        <v>2424</v>
      </c>
      <c r="E659" s="63" t="s">
        <v>2425</v>
      </c>
      <c r="F659" s="51" t="s">
        <v>16</v>
      </c>
      <c r="G659" s="51" t="s">
        <v>16</v>
      </c>
      <c r="H659" s="51" t="s">
        <v>16</v>
      </c>
      <c r="I659" s="3"/>
      <c r="J659" s="155">
        <v>43555</v>
      </c>
      <c r="K659" s="155">
        <v>43555</v>
      </c>
      <c r="L659" s="157"/>
      <c r="M659" s="155">
        <f>VLOOKUP(A659,'USE Oct 18 Website'!$A$1:$E$731,4,0)</f>
        <v>43555</v>
      </c>
      <c r="N659" s="155">
        <f>VLOOKUP(A659,'USE Oct 18 Website'!$A$1:$E$731,5,0)</f>
        <v>43555</v>
      </c>
      <c r="O659" s="3"/>
    </row>
    <row r="660" spans="1:15" x14ac:dyDescent="0.35">
      <c r="A660" s="94" t="s">
        <v>2426</v>
      </c>
      <c r="B660" s="7" t="s">
        <v>2427</v>
      </c>
      <c r="C660" s="6" t="s">
        <v>2428</v>
      </c>
      <c r="D660" s="22" t="s">
        <v>2429</v>
      </c>
      <c r="E660" s="94"/>
      <c r="F660" s="51" t="s">
        <v>16</v>
      </c>
      <c r="G660" s="51" t="s">
        <v>16</v>
      </c>
      <c r="H660" s="51" t="s">
        <v>16</v>
      </c>
      <c r="I660" s="3"/>
      <c r="J660" s="155">
        <v>43465</v>
      </c>
      <c r="K660" s="155">
        <v>43465</v>
      </c>
      <c r="L660" s="157"/>
      <c r="M660" s="155">
        <f>VLOOKUP(A660,'USE Oct 18 Website'!$A$1:$E$731,4,0)</f>
        <v>43465</v>
      </c>
      <c r="N660" s="155">
        <f>VLOOKUP(A660,'USE Oct 18 Website'!$A$1:$E$731,5,0)</f>
        <v>43465</v>
      </c>
      <c r="O660" s="3"/>
    </row>
    <row r="661" spans="1:15" x14ac:dyDescent="0.35">
      <c r="A661" s="52" t="s">
        <v>2430</v>
      </c>
      <c r="B661" s="7" t="s">
        <v>2431</v>
      </c>
      <c r="C661" s="6" t="s">
        <v>19</v>
      </c>
      <c r="D661" s="5" t="s">
        <v>2432</v>
      </c>
      <c r="E661" s="52"/>
      <c r="F661" s="51" t="s">
        <v>16</v>
      </c>
      <c r="G661" s="51" t="s">
        <v>16</v>
      </c>
      <c r="H661" s="51" t="s">
        <v>16</v>
      </c>
      <c r="I661" s="3"/>
      <c r="J661" s="155">
        <v>43465</v>
      </c>
      <c r="K661" s="155">
        <v>43465</v>
      </c>
      <c r="L661" s="157"/>
      <c r="M661" s="155">
        <f>VLOOKUP(A661,'USE Oct 18 Website'!$A$1:$E$731,4,0)</f>
        <v>43465</v>
      </c>
      <c r="N661" s="155">
        <f>VLOOKUP(A661,'USE Oct 18 Website'!$A$1:$E$731,5,0)</f>
        <v>43465</v>
      </c>
      <c r="O661" s="3"/>
    </row>
    <row r="662" spans="1:15" x14ac:dyDescent="0.35">
      <c r="A662" s="94" t="s">
        <v>2433</v>
      </c>
      <c r="B662" s="13" t="s">
        <v>2434</v>
      </c>
      <c r="C662" s="6" t="s">
        <v>2435</v>
      </c>
      <c r="D662" s="102" t="s">
        <v>2436</v>
      </c>
      <c r="E662" s="94"/>
      <c r="F662" s="51" t="s">
        <v>16</v>
      </c>
      <c r="G662" s="51" t="s">
        <v>16</v>
      </c>
      <c r="H662" s="51" t="s">
        <v>16</v>
      </c>
      <c r="I662" s="1"/>
      <c r="J662" s="155">
        <v>43598</v>
      </c>
      <c r="K662" s="155">
        <v>43598</v>
      </c>
      <c r="L662" s="158"/>
      <c r="M662" s="155">
        <f>VLOOKUP(A662,'USE Oct 18 Website'!$A$1:$E$731,4,0)</f>
        <v>43598</v>
      </c>
      <c r="N662" s="155">
        <f>VLOOKUP(A662,'USE Oct 18 Website'!$A$1:$E$731,5,0)</f>
        <v>43598</v>
      </c>
      <c r="O662" s="1"/>
    </row>
    <row r="663" spans="1:15" x14ac:dyDescent="0.35">
      <c r="A663" s="52" t="s">
        <v>2437</v>
      </c>
      <c r="B663" s="7" t="s">
        <v>2438</v>
      </c>
      <c r="C663" s="6" t="s">
        <v>19</v>
      </c>
      <c r="D663" s="178" t="s">
        <v>2439</v>
      </c>
      <c r="E663" s="63" t="s">
        <v>2440</v>
      </c>
      <c r="F663" s="51" t="s">
        <v>16</v>
      </c>
      <c r="G663" s="51" t="s">
        <v>16</v>
      </c>
      <c r="H663" s="51" t="s">
        <v>16</v>
      </c>
      <c r="I663" s="3"/>
      <c r="J663" s="155">
        <v>43708</v>
      </c>
      <c r="K663" s="155">
        <v>43708</v>
      </c>
      <c r="L663" s="157"/>
      <c r="M663" s="155">
        <f>VLOOKUP(A663,'USE Oct 18 Website'!$A$1:$E$731,4,0)</f>
        <v>43708</v>
      </c>
      <c r="N663" s="155">
        <f>VLOOKUP(A663,'USE Oct 18 Website'!$A$1:$E$731,5,0)</f>
        <v>43708</v>
      </c>
      <c r="O663" s="3"/>
    </row>
    <row r="664" spans="1:15" x14ac:dyDescent="0.35">
      <c r="A664" s="94" t="s">
        <v>2441</v>
      </c>
      <c r="B664" s="13" t="s">
        <v>2442</v>
      </c>
      <c r="C664" s="6" t="s">
        <v>19</v>
      </c>
      <c r="D664" s="22" t="s">
        <v>2443</v>
      </c>
      <c r="E664" s="94"/>
      <c r="F664" s="51" t="s">
        <v>16</v>
      </c>
      <c r="G664" s="51" t="s">
        <v>16</v>
      </c>
      <c r="H664" s="51" t="s">
        <v>16</v>
      </c>
      <c r="I664" s="3"/>
      <c r="J664" s="155">
        <v>43596</v>
      </c>
      <c r="K664" s="155">
        <v>43596</v>
      </c>
      <c r="L664" s="157"/>
      <c r="M664" s="155">
        <f>VLOOKUP(A664,'USE Oct 18 Website'!$A$1:$E$731,4,0)</f>
        <v>43596</v>
      </c>
      <c r="N664" s="155">
        <f>VLOOKUP(A664,'USE Oct 18 Website'!$A$1:$E$731,5,0)</f>
        <v>43596</v>
      </c>
      <c r="O664" s="3"/>
    </row>
    <row r="665" spans="1:15" x14ac:dyDescent="0.35">
      <c r="A665" s="52" t="s">
        <v>2444</v>
      </c>
      <c r="B665" s="7" t="s">
        <v>2445</v>
      </c>
      <c r="C665" s="6" t="s">
        <v>19</v>
      </c>
      <c r="D665" s="176" t="s">
        <v>2446</v>
      </c>
      <c r="E665" s="5" t="s">
        <v>2447</v>
      </c>
      <c r="F665" s="51" t="s">
        <v>16</v>
      </c>
      <c r="G665" s="51" t="s">
        <v>16</v>
      </c>
      <c r="H665" s="51" t="s">
        <v>16</v>
      </c>
      <c r="I665" s="3"/>
      <c r="J665" s="155">
        <v>43555</v>
      </c>
      <c r="K665" s="155">
        <v>43555</v>
      </c>
      <c r="L665" s="157"/>
      <c r="M665" s="155">
        <f>VLOOKUP(A665,'USE Oct 18 Website'!$A$1:$E$731,4,0)</f>
        <v>43555</v>
      </c>
      <c r="N665" s="155">
        <f>VLOOKUP(A665,'USE Oct 18 Website'!$A$1:$E$731,5,0)</f>
        <v>43555</v>
      </c>
      <c r="O665" s="3"/>
    </row>
    <row r="666" spans="1:15" x14ac:dyDescent="0.35">
      <c r="A666" s="52" t="s">
        <v>2448</v>
      </c>
      <c r="B666" s="7" t="s">
        <v>2449</v>
      </c>
      <c r="C666" s="6" t="s">
        <v>19</v>
      </c>
      <c r="D666" s="178" t="s">
        <v>2450</v>
      </c>
      <c r="E666" s="63" t="s">
        <v>2451</v>
      </c>
      <c r="F666" s="51" t="s">
        <v>16</v>
      </c>
      <c r="G666" s="51" t="s">
        <v>16</v>
      </c>
      <c r="H666" s="51" t="s">
        <v>16</v>
      </c>
      <c r="I666" s="12"/>
      <c r="J666" s="167">
        <v>43555</v>
      </c>
      <c r="K666" s="167">
        <v>43555</v>
      </c>
      <c r="L666" s="159"/>
      <c r="M666" s="155">
        <f>VLOOKUP(A666,'USE Oct 18 Website'!$A$1:$E$731,4,0)</f>
        <v>43555</v>
      </c>
      <c r="N666" s="155">
        <f>VLOOKUP(A666,'USE Oct 18 Website'!$A$1:$E$731,5,0)</f>
        <v>43555</v>
      </c>
      <c r="O666" s="12"/>
    </row>
    <row r="667" spans="1:15" x14ac:dyDescent="0.35">
      <c r="A667" s="52" t="s">
        <v>2452</v>
      </c>
      <c r="B667" s="7" t="s">
        <v>2453</v>
      </c>
      <c r="C667" s="6" t="s">
        <v>19</v>
      </c>
      <c r="D667" s="60" t="s">
        <v>2454</v>
      </c>
      <c r="E667" s="63" t="s">
        <v>2455</v>
      </c>
      <c r="F667" s="51" t="s">
        <v>16</v>
      </c>
      <c r="G667" s="51" t="s">
        <v>16</v>
      </c>
      <c r="H667" s="51" t="s">
        <v>16</v>
      </c>
      <c r="I667" s="3"/>
      <c r="J667" s="155">
        <v>43466</v>
      </c>
      <c r="K667" s="155">
        <v>43466</v>
      </c>
      <c r="L667" s="157"/>
      <c r="M667" s="155">
        <f>VLOOKUP(A667,'USE Oct 18 Website'!$A$1:$E$731,4,0)</f>
        <v>43466</v>
      </c>
      <c r="N667" s="155">
        <f>VLOOKUP(A667,'USE Oct 18 Website'!$A$1:$E$731,5,0)</f>
        <v>43466</v>
      </c>
      <c r="O667" s="3"/>
    </row>
    <row r="668" spans="1:15" x14ac:dyDescent="0.35">
      <c r="A668" s="52" t="s">
        <v>2456</v>
      </c>
      <c r="B668" s="7" t="s">
        <v>2457</v>
      </c>
      <c r="C668" s="6" t="s">
        <v>19</v>
      </c>
      <c r="D668" s="178" t="s">
        <v>2458</v>
      </c>
      <c r="E668" s="63" t="s">
        <v>2459</v>
      </c>
      <c r="F668" s="51" t="s">
        <v>16</v>
      </c>
      <c r="G668" s="51" t="s">
        <v>16</v>
      </c>
      <c r="H668" s="51" t="s">
        <v>16</v>
      </c>
      <c r="I668" s="12"/>
      <c r="J668" s="167">
        <v>43584</v>
      </c>
      <c r="K668" s="167">
        <v>43584</v>
      </c>
      <c r="L668" s="159"/>
      <c r="M668" s="155">
        <f>VLOOKUP(A668,'USE Oct 18 Website'!$A$1:$E$731,4,0)</f>
        <v>43584</v>
      </c>
      <c r="N668" s="155">
        <f>VLOOKUP(A668,'USE Oct 18 Website'!$A$1:$E$731,5,0)</f>
        <v>43584</v>
      </c>
      <c r="O668" s="12"/>
    </row>
    <row r="669" spans="1:15" x14ac:dyDescent="0.35">
      <c r="A669" s="52" t="s">
        <v>2460</v>
      </c>
      <c r="B669" s="7" t="s">
        <v>2461</v>
      </c>
      <c r="C669" s="6" t="s">
        <v>19</v>
      </c>
      <c r="D669" s="121" t="s">
        <v>2462</v>
      </c>
      <c r="E669" s="178" t="s">
        <v>2463</v>
      </c>
      <c r="F669" s="51" t="s">
        <v>16</v>
      </c>
      <c r="G669" s="51" t="s">
        <v>16</v>
      </c>
      <c r="H669" s="51" t="s">
        <v>16</v>
      </c>
      <c r="I669" s="3"/>
      <c r="J669" s="155">
        <v>43677</v>
      </c>
      <c r="K669" s="155">
        <v>43677</v>
      </c>
      <c r="L669" s="157"/>
      <c r="M669" s="155">
        <f>VLOOKUP(A669,'USE Oct 18 Website'!$A$1:$E$731,4,0)</f>
        <v>43677</v>
      </c>
      <c r="N669" s="155">
        <f>VLOOKUP(A669,'USE Oct 18 Website'!$A$1:$E$731,5,0)</f>
        <v>43677</v>
      </c>
      <c r="O669" s="3"/>
    </row>
    <row r="670" spans="1:15" x14ac:dyDescent="0.35">
      <c r="A670" s="52" t="s">
        <v>2464</v>
      </c>
      <c r="B670" s="7" t="s">
        <v>2465</v>
      </c>
      <c r="C670" s="6" t="s">
        <v>19</v>
      </c>
      <c r="D670" s="5" t="s">
        <v>2466</v>
      </c>
      <c r="E670" s="52"/>
      <c r="F670" s="51" t="s">
        <v>16</v>
      </c>
      <c r="G670" s="51" t="s">
        <v>16</v>
      </c>
      <c r="H670" s="51" t="s">
        <v>16</v>
      </c>
      <c r="I670" s="3"/>
      <c r="J670" s="155">
        <v>43508</v>
      </c>
      <c r="K670" s="155">
        <v>43508</v>
      </c>
      <c r="L670" s="157"/>
      <c r="M670" s="155">
        <f>VLOOKUP(A670,'USE Oct 18 Website'!$A$1:$E$731,4,0)</f>
        <v>43508</v>
      </c>
      <c r="N670" s="155">
        <f>VLOOKUP(A670,'USE Oct 18 Website'!$A$1:$E$731,5,0)</f>
        <v>43508</v>
      </c>
      <c r="O670" s="3"/>
    </row>
    <row r="671" spans="1:15" x14ac:dyDescent="0.35">
      <c r="A671" s="52" t="s">
        <v>2467</v>
      </c>
      <c r="B671" s="7" t="s">
        <v>2468</v>
      </c>
      <c r="C671" s="6" t="s">
        <v>19</v>
      </c>
      <c r="D671" s="178" t="s">
        <v>2469</v>
      </c>
      <c r="E671" s="63" t="s">
        <v>2470</v>
      </c>
      <c r="F671" s="51" t="s">
        <v>16</v>
      </c>
      <c r="G671" s="51" t="s">
        <v>16</v>
      </c>
      <c r="H671" s="51" t="s">
        <v>16</v>
      </c>
      <c r="I671" s="3"/>
      <c r="J671" s="155">
        <v>43365</v>
      </c>
      <c r="K671" s="155">
        <v>43365</v>
      </c>
      <c r="L671" s="157"/>
      <c r="M671" s="155">
        <f>VLOOKUP(A671,'USE Oct 18 Website'!$A$1:$E$731,4,0)</f>
        <v>43365</v>
      </c>
      <c r="N671" s="155">
        <f>VLOOKUP(A671,'USE Oct 18 Website'!$A$1:$E$731,5,0)</f>
        <v>43365</v>
      </c>
      <c r="O671" s="3"/>
    </row>
    <row r="672" spans="1:15" x14ac:dyDescent="0.35">
      <c r="A672" s="52" t="s">
        <v>2471</v>
      </c>
      <c r="B672" s="7" t="s">
        <v>2472</v>
      </c>
      <c r="C672" s="6" t="s">
        <v>19</v>
      </c>
      <c r="D672" s="5" t="s">
        <v>2473</v>
      </c>
      <c r="E672" s="52"/>
      <c r="F672" s="51" t="s">
        <v>16</v>
      </c>
      <c r="G672" s="51" t="s">
        <v>16</v>
      </c>
      <c r="H672" s="51" t="s">
        <v>16</v>
      </c>
      <c r="I672" s="3"/>
      <c r="J672" s="155">
        <v>43376</v>
      </c>
      <c r="K672" s="155">
        <v>43376</v>
      </c>
      <c r="L672" s="157"/>
      <c r="M672" s="155">
        <f>VLOOKUP(A672,'USE Oct 18 Website'!$A$1:$E$731,4,0)</f>
        <v>43376</v>
      </c>
      <c r="N672" s="155">
        <f>VLOOKUP(A672,'USE Oct 18 Website'!$A$1:$E$731,5,0)</f>
        <v>43376</v>
      </c>
      <c r="O672" s="3"/>
    </row>
    <row r="673" spans="1:15" x14ac:dyDescent="0.35">
      <c r="A673" s="52" t="s">
        <v>2474</v>
      </c>
      <c r="B673" s="7" t="s">
        <v>2475</v>
      </c>
      <c r="C673" s="6" t="s">
        <v>19</v>
      </c>
      <c r="D673" s="6" t="s">
        <v>2476</v>
      </c>
      <c r="E673" s="52"/>
      <c r="F673" s="51" t="s">
        <v>16</v>
      </c>
      <c r="G673" s="51" t="s">
        <v>16</v>
      </c>
      <c r="H673" s="51" t="s">
        <v>16</v>
      </c>
      <c r="I673" s="14"/>
      <c r="J673" s="166">
        <v>43697</v>
      </c>
      <c r="K673" s="166">
        <v>43697</v>
      </c>
      <c r="L673" s="162"/>
      <c r="M673" s="155">
        <f>VLOOKUP(A673,'USE Oct 18 Website'!$A$1:$E$731,4,0)</f>
        <v>43697</v>
      </c>
      <c r="N673" s="155">
        <f>VLOOKUP(A673,'USE Oct 18 Website'!$A$1:$E$731,5,0)</f>
        <v>43697</v>
      </c>
      <c r="O673" s="14"/>
    </row>
    <row r="674" spans="1:15" x14ac:dyDescent="0.35">
      <c r="A674" s="52" t="s">
        <v>2477</v>
      </c>
      <c r="B674" s="7" t="s">
        <v>2478</v>
      </c>
      <c r="C674" s="6" t="s">
        <v>19</v>
      </c>
      <c r="D674" s="5" t="s">
        <v>2479</v>
      </c>
      <c r="E674" s="52"/>
      <c r="F674" s="51" t="s">
        <v>16</v>
      </c>
      <c r="G674" s="51" t="s">
        <v>16</v>
      </c>
      <c r="H674" s="51" t="s">
        <v>16</v>
      </c>
      <c r="I674" s="12"/>
      <c r="J674" s="167">
        <v>43484</v>
      </c>
      <c r="K674" s="167">
        <v>43484</v>
      </c>
      <c r="L674" s="159"/>
      <c r="M674" s="155">
        <f>VLOOKUP(A674,'USE Oct 18 Website'!$A$1:$E$731,4,0)</f>
        <v>43484</v>
      </c>
      <c r="N674" s="155">
        <f>VLOOKUP(A674,'USE Oct 18 Website'!$A$1:$E$731,5,0)</f>
        <v>43484</v>
      </c>
      <c r="O674" s="12"/>
    </row>
    <row r="675" spans="1:15" x14ac:dyDescent="0.35">
      <c r="A675" s="95" t="s">
        <v>2480</v>
      </c>
      <c r="B675" s="11" t="s">
        <v>2481</v>
      </c>
      <c r="C675" s="79" t="s">
        <v>19</v>
      </c>
      <c r="D675" s="64" t="s">
        <v>2482</v>
      </c>
      <c r="E675" s="98" t="s">
        <v>2483</v>
      </c>
      <c r="F675" s="51" t="s">
        <v>16</v>
      </c>
      <c r="G675" s="51" t="s">
        <v>16</v>
      </c>
      <c r="H675" s="51" t="s">
        <v>16</v>
      </c>
      <c r="I675" s="3"/>
      <c r="J675" s="155">
        <v>43437</v>
      </c>
      <c r="K675" s="155">
        <v>43437</v>
      </c>
      <c r="L675" s="157"/>
      <c r="M675" s="155">
        <f>VLOOKUP(A675,'USE Oct 18 Website'!$A$1:$E$731,4,0)</f>
        <v>43437</v>
      </c>
      <c r="N675" s="155">
        <f>VLOOKUP(A675,'USE Oct 18 Website'!$A$1:$E$731,5,0)</f>
        <v>43437</v>
      </c>
      <c r="O675" s="3"/>
    </row>
    <row r="676" spans="1:15" x14ac:dyDescent="0.35">
      <c r="A676" s="52" t="s">
        <v>2484</v>
      </c>
      <c r="B676" s="7" t="s">
        <v>2485</v>
      </c>
      <c r="C676" s="6" t="s">
        <v>19</v>
      </c>
      <c r="D676" s="178" t="s">
        <v>2486</v>
      </c>
      <c r="E676" s="63" t="s">
        <v>2487</v>
      </c>
      <c r="F676" s="51" t="s">
        <v>16</v>
      </c>
      <c r="G676" s="51" t="s">
        <v>16</v>
      </c>
      <c r="H676" s="51" t="s">
        <v>16</v>
      </c>
      <c r="I676" s="3"/>
      <c r="J676" s="155">
        <v>43542</v>
      </c>
      <c r="K676" s="155">
        <v>43542</v>
      </c>
      <c r="L676" s="157"/>
      <c r="M676" s="155">
        <f>VLOOKUP(A676,'USE Oct 18 Website'!$A$1:$E$731,4,0)</f>
        <v>43542</v>
      </c>
      <c r="N676" s="155">
        <f>VLOOKUP(A676,'USE Oct 18 Website'!$A$1:$E$731,5,0)</f>
        <v>43542</v>
      </c>
      <c r="O676" s="3"/>
    </row>
    <row r="677" spans="1:15" x14ac:dyDescent="0.35">
      <c r="A677" s="52" t="s">
        <v>2488</v>
      </c>
      <c r="B677" s="7" t="s">
        <v>2489</v>
      </c>
      <c r="C677" s="6" t="s">
        <v>19</v>
      </c>
      <c r="D677" s="5" t="s">
        <v>2490</v>
      </c>
      <c r="E677" s="52"/>
      <c r="F677" s="51" t="s">
        <v>16</v>
      </c>
      <c r="G677" s="51" t="s">
        <v>16</v>
      </c>
      <c r="H677" s="51" t="s">
        <v>16</v>
      </c>
      <c r="I677" s="3"/>
      <c r="J677" s="155">
        <v>43555</v>
      </c>
      <c r="K677" s="155">
        <v>43555</v>
      </c>
      <c r="L677" s="157"/>
      <c r="M677" s="155">
        <f>VLOOKUP(A677,'USE Oct 18 Website'!$A$1:$E$731,4,0)</f>
        <v>43555</v>
      </c>
      <c r="N677" s="155">
        <f>VLOOKUP(A677,'USE Oct 18 Website'!$A$1:$E$731,5,0)</f>
        <v>43555</v>
      </c>
      <c r="O677" s="3"/>
    </row>
    <row r="678" spans="1:15" x14ac:dyDescent="0.35">
      <c r="A678" s="52" t="s">
        <v>2491</v>
      </c>
      <c r="B678" s="7" t="s">
        <v>2492</v>
      </c>
      <c r="C678" s="6" t="s">
        <v>2493</v>
      </c>
      <c r="D678" s="5" t="s">
        <v>2494</v>
      </c>
      <c r="E678" s="179" t="s">
        <v>2495</v>
      </c>
      <c r="F678" s="51" t="s">
        <v>16</v>
      </c>
      <c r="G678" s="51" t="s">
        <v>16</v>
      </c>
      <c r="H678" s="51" t="s">
        <v>16</v>
      </c>
      <c r="I678" s="12"/>
      <c r="J678" s="167">
        <v>43738</v>
      </c>
      <c r="K678" s="167">
        <v>43738</v>
      </c>
      <c r="L678" s="159"/>
      <c r="M678" s="155">
        <f>VLOOKUP(A678,'USE Oct 18 Website'!$A$1:$E$731,4,0)</f>
        <v>43738</v>
      </c>
      <c r="N678" s="155">
        <f>VLOOKUP(A678,'USE Oct 18 Website'!$A$1:$E$731,5,0)</f>
        <v>43738</v>
      </c>
      <c r="O678" s="12"/>
    </row>
    <row r="679" spans="1:15" x14ac:dyDescent="0.35">
      <c r="A679" s="52" t="s">
        <v>2496</v>
      </c>
      <c r="B679" s="7" t="s">
        <v>2497</v>
      </c>
      <c r="C679" s="6" t="s">
        <v>19</v>
      </c>
      <c r="D679" s="5" t="s">
        <v>2498</v>
      </c>
      <c r="E679" s="52"/>
      <c r="F679" s="51" t="s">
        <v>16</v>
      </c>
      <c r="G679" s="51" t="s">
        <v>16</v>
      </c>
      <c r="H679" s="51" t="s">
        <v>16</v>
      </c>
      <c r="I679" s="3"/>
      <c r="J679" s="155">
        <v>43367</v>
      </c>
      <c r="K679" s="155">
        <v>43367</v>
      </c>
      <c r="L679" s="157"/>
      <c r="M679" s="155">
        <f>VLOOKUP(A679,'USE Oct 18 Website'!$A$1:$E$731,4,0)</f>
        <v>43367</v>
      </c>
      <c r="N679" s="155">
        <f>VLOOKUP(A679,'USE Oct 18 Website'!$A$1:$E$731,5,0)</f>
        <v>43367</v>
      </c>
      <c r="O679" s="3"/>
    </row>
    <row r="680" spans="1:15" x14ac:dyDescent="0.35">
      <c r="A680" s="52" t="s">
        <v>2499</v>
      </c>
      <c r="B680" s="7" t="s">
        <v>2500</v>
      </c>
      <c r="C680" s="6" t="s">
        <v>2501</v>
      </c>
      <c r="D680" s="5" t="s">
        <v>2502</v>
      </c>
      <c r="E680" s="52"/>
      <c r="F680" s="51" t="s">
        <v>16</v>
      </c>
      <c r="G680" s="51" t="s">
        <v>16</v>
      </c>
      <c r="H680" s="51" t="s">
        <v>16</v>
      </c>
      <c r="I680" s="3"/>
      <c r="J680" s="155">
        <v>43646</v>
      </c>
      <c r="K680" s="155">
        <v>43646</v>
      </c>
      <c r="L680" s="157"/>
      <c r="M680" s="155">
        <f>VLOOKUP(A680,'USE Oct 18 Website'!$A$1:$E$731,4,0)</f>
        <v>43646</v>
      </c>
      <c r="N680" s="155">
        <f>VLOOKUP(A680,'USE Oct 18 Website'!$A$1:$E$731,5,0)</f>
        <v>43646</v>
      </c>
      <c r="O680" s="3"/>
    </row>
    <row r="681" spans="1:15" x14ac:dyDescent="0.35">
      <c r="A681" s="52" t="s">
        <v>2503</v>
      </c>
      <c r="B681" s="7" t="s">
        <v>2504</v>
      </c>
      <c r="C681" s="6" t="s">
        <v>19</v>
      </c>
      <c r="D681" s="57" t="s">
        <v>2505</v>
      </c>
      <c r="E681" s="63" t="s">
        <v>2506</v>
      </c>
      <c r="F681" s="51" t="s">
        <v>16</v>
      </c>
      <c r="G681" s="51" t="s">
        <v>16</v>
      </c>
      <c r="H681" s="51" t="s">
        <v>16</v>
      </c>
      <c r="I681" s="3"/>
      <c r="J681" s="155">
        <v>43650</v>
      </c>
      <c r="K681" s="155">
        <v>43650</v>
      </c>
      <c r="L681" s="157"/>
      <c r="M681" s="155">
        <f>VLOOKUP(A681,'USE Oct 18 Website'!$A$1:$E$731,4,0)</f>
        <v>43650</v>
      </c>
      <c r="N681" s="155">
        <f>VLOOKUP(A681,'USE Oct 18 Website'!$A$1:$E$731,5,0)</f>
        <v>43650</v>
      </c>
      <c r="O681" s="3"/>
    </row>
    <row r="682" spans="1:15" x14ac:dyDescent="0.35">
      <c r="A682" s="52" t="s">
        <v>2507</v>
      </c>
      <c r="B682" s="7" t="s">
        <v>2508</v>
      </c>
      <c r="C682" s="6" t="s">
        <v>19</v>
      </c>
      <c r="D682" s="5" t="s">
        <v>2509</v>
      </c>
      <c r="E682" s="52"/>
      <c r="F682" s="51" t="s">
        <v>16</v>
      </c>
      <c r="G682" s="51" t="s">
        <v>16</v>
      </c>
      <c r="H682" s="51" t="s">
        <v>16</v>
      </c>
      <c r="I682" s="3"/>
      <c r="J682" s="155">
        <v>43646</v>
      </c>
      <c r="K682" s="155">
        <v>43646</v>
      </c>
      <c r="L682" s="157"/>
      <c r="M682" s="155">
        <f>VLOOKUP(A682,'USE Oct 18 Website'!$A$1:$E$731,4,0)</f>
        <v>43646</v>
      </c>
      <c r="N682" s="155">
        <f>VLOOKUP(A682,'USE Oct 18 Website'!$A$1:$E$731,5,0)</f>
        <v>43646</v>
      </c>
      <c r="O682" s="3"/>
    </row>
    <row r="683" spans="1:15" x14ac:dyDescent="0.35">
      <c r="A683" s="130" t="s">
        <v>2510</v>
      </c>
      <c r="B683" s="129" t="s">
        <v>2511</v>
      </c>
      <c r="C683" s="131" t="s">
        <v>2512</v>
      </c>
      <c r="D683" s="132" t="s">
        <v>2513</v>
      </c>
      <c r="E683" s="130"/>
      <c r="F683" s="133" t="s">
        <v>16</v>
      </c>
      <c r="G683" s="133" t="s">
        <v>16</v>
      </c>
      <c r="H683" s="133" t="s">
        <v>16</v>
      </c>
      <c r="I683" s="3"/>
      <c r="J683" s="170"/>
      <c r="K683" s="170"/>
      <c r="L683" s="157"/>
      <c r="M683" s="155"/>
      <c r="N683" s="155"/>
      <c r="O683" s="3"/>
    </row>
    <row r="684" spans="1:15" x14ac:dyDescent="0.35">
      <c r="A684" s="95" t="s">
        <v>2514</v>
      </c>
      <c r="B684" s="11" t="s">
        <v>2515</v>
      </c>
      <c r="C684" s="79" t="s">
        <v>19</v>
      </c>
      <c r="D684" s="64" t="s">
        <v>2516</v>
      </c>
      <c r="E684" s="98" t="s">
        <v>2517</v>
      </c>
      <c r="F684" s="51" t="s">
        <v>16</v>
      </c>
      <c r="G684" s="51" t="s">
        <v>16</v>
      </c>
      <c r="H684" s="51" t="s">
        <v>16</v>
      </c>
      <c r="I684" s="3"/>
      <c r="J684" s="155">
        <v>43399</v>
      </c>
      <c r="K684" s="155">
        <v>43399</v>
      </c>
      <c r="L684" s="157"/>
      <c r="M684" s="155">
        <f>VLOOKUP(A684,'USE Oct 18 Website'!$A$1:$E$731,4,0)</f>
        <v>43399</v>
      </c>
      <c r="N684" s="155">
        <f>VLOOKUP(A684,'USE Oct 18 Website'!$A$1:$E$731,5,0)</f>
        <v>43399</v>
      </c>
      <c r="O684" s="3"/>
    </row>
    <row r="685" spans="1:15" x14ac:dyDescent="0.35">
      <c r="A685" s="52" t="s">
        <v>2518</v>
      </c>
      <c r="B685" s="7" t="s">
        <v>2519</v>
      </c>
      <c r="C685" s="6" t="s">
        <v>2520</v>
      </c>
      <c r="D685" s="5" t="s">
        <v>2521</v>
      </c>
      <c r="E685" s="52"/>
      <c r="F685" s="51" t="s">
        <v>16</v>
      </c>
      <c r="G685" s="51" t="s">
        <v>16</v>
      </c>
      <c r="H685" s="51" t="s">
        <v>16</v>
      </c>
      <c r="I685" s="3"/>
      <c r="J685" s="155">
        <v>43554</v>
      </c>
      <c r="K685" s="155">
        <v>43554</v>
      </c>
      <c r="L685" s="157"/>
      <c r="M685" s="155">
        <f>VLOOKUP(A685,'USE Oct 18 Website'!$A$1:$E$731,4,0)</f>
        <v>43554</v>
      </c>
      <c r="N685" s="155">
        <f>VLOOKUP(A685,'USE Oct 18 Website'!$A$1:$E$731,5,0)</f>
        <v>43554</v>
      </c>
      <c r="O685" s="3"/>
    </row>
    <row r="686" spans="1:15" x14ac:dyDescent="0.35">
      <c r="A686" s="52" t="s">
        <v>2522</v>
      </c>
      <c r="B686" s="7" t="s">
        <v>2523</v>
      </c>
      <c r="C686" s="6" t="s">
        <v>19</v>
      </c>
      <c r="D686" s="178" t="s">
        <v>2524</v>
      </c>
      <c r="E686" s="63" t="s">
        <v>2525</v>
      </c>
      <c r="F686" s="51" t="s">
        <v>16</v>
      </c>
      <c r="G686" s="51" t="s">
        <v>16</v>
      </c>
      <c r="H686" s="51" t="s">
        <v>16</v>
      </c>
      <c r="I686" s="12"/>
      <c r="J686" s="167">
        <v>43466</v>
      </c>
      <c r="K686" s="167">
        <v>43466</v>
      </c>
      <c r="L686" s="159"/>
      <c r="M686" s="155">
        <f>VLOOKUP(A686,'USE Oct 18 Website'!$A$1:$E$731,4,0)</f>
        <v>43466</v>
      </c>
      <c r="N686" s="155">
        <f>VLOOKUP(A686,'USE Oct 18 Website'!$A$1:$E$731,5,0)</f>
        <v>43466</v>
      </c>
      <c r="O686" s="12"/>
    </row>
    <row r="687" spans="1:15" x14ac:dyDescent="0.35">
      <c r="A687" s="52" t="s">
        <v>2526</v>
      </c>
      <c r="B687" s="7" t="s">
        <v>2527</v>
      </c>
      <c r="C687" s="6" t="s">
        <v>19</v>
      </c>
      <c r="D687" s="5" t="s">
        <v>2528</v>
      </c>
      <c r="E687" s="52"/>
      <c r="F687" s="51" t="s">
        <v>16</v>
      </c>
      <c r="G687" s="51" t="s">
        <v>16</v>
      </c>
      <c r="H687" s="51" t="s">
        <v>16</v>
      </c>
      <c r="I687" s="3"/>
      <c r="J687" s="155">
        <v>43373</v>
      </c>
      <c r="K687" s="155">
        <v>43373</v>
      </c>
      <c r="L687" s="157"/>
      <c r="M687" s="155">
        <f>VLOOKUP(A687,'USE Oct 18 Website'!$A$1:$E$731,4,0)</f>
        <v>43373</v>
      </c>
      <c r="N687" s="155">
        <f>VLOOKUP(A687,'USE Oct 18 Website'!$A$1:$E$731,5,0)</f>
        <v>43373</v>
      </c>
      <c r="O687" s="3"/>
    </row>
    <row r="688" spans="1:15" x14ac:dyDescent="0.35">
      <c r="A688" s="52" t="s">
        <v>2529</v>
      </c>
      <c r="B688" s="7" t="s">
        <v>2530</v>
      </c>
      <c r="C688" s="6" t="s">
        <v>19</v>
      </c>
      <c r="D688" s="5" t="s">
        <v>2531</v>
      </c>
      <c r="E688" s="52"/>
      <c r="F688" s="51" t="s">
        <v>16</v>
      </c>
      <c r="G688" s="51" t="s">
        <v>16</v>
      </c>
      <c r="H688" s="51" t="s">
        <v>16</v>
      </c>
      <c r="I688" s="3"/>
      <c r="J688" s="155">
        <v>43538</v>
      </c>
      <c r="K688" s="155">
        <v>43538</v>
      </c>
      <c r="L688" s="157"/>
      <c r="M688" s="155">
        <f>VLOOKUP(A688,'USE Oct 18 Website'!$A$1:$E$731,4,0)</f>
        <v>43538</v>
      </c>
      <c r="N688" s="155">
        <f>VLOOKUP(A688,'USE Oct 18 Website'!$A$1:$E$731,5,0)</f>
        <v>43538</v>
      </c>
      <c r="O688" s="3"/>
    </row>
    <row r="689" spans="1:15" x14ac:dyDescent="0.35">
      <c r="A689" s="52" t="s">
        <v>2532</v>
      </c>
      <c r="B689" s="7" t="s">
        <v>2533</v>
      </c>
      <c r="C689" s="6" t="s">
        <v>19</v>
      </c>
      <c r="D689" s="5" t="s">
        <v>2534</v>
      </c>
      <c r="E689" s="52"/>
      <c r="F689" s="51" t="s">
        <v>16</v>
      </c>
      <c r="G689" s="51" t="s">
        <v>16</v>
      </c>
      <c r="H689" s="51" t="s">
        <v>16</v>
      </c>
      <c r="I689" s="3"/>
      <c r="J689" s="155">
        <v>43418</v>
      </c>
      <c r="K689" s="155">
        <v>43418</v>
      </c>
      <c r="L689" s="157"/>
      <c r="M689" s="155">
        <f>VLOOKUP(A689,'USE Oct 18 Website'!$A$1:$E$731,4,0)</f>
        <v>43418</v>
      </c>
      <c r="N689" s="155">
        <f>VLOOKUP(A689,'USE Oct 18 Website'!$A$1:$E$731,5,0)</f>
        <v>43418</v>
      </c>
      <c r="O689" s="3"/>
    </row>
    <row r="690" spans="1:15" x14ac:dyDescent="0.35">
      <c r="A690" s="52" t="s">
        <v>2535</v>
      </c>
      <c r="B690" s="7" t="s">
        <v>2536</v>
      </c>
      <c r="C690" s="6" t="s">
        <v>19</v>
      </c>
      <c r="D690" s="17" t="s">
        <v>2537</v>
      </c>
      <c r="E690" s="52"/>
      <c r="F690" s="51" t="s">
        <v>16</v>
      </c>
      <c r="G690" s="51" t="s">
        <v>16</v>
      </c>
      <c r="H690" s="51" t="s">
        <v>16</v>
      </c>
      <c r="I690" s="3"/>
      <c r="J690" s="155">
        <v>43646</v>
      </c>
      <c r="K690" s="155">
        <v>43646</v>
      </c>
      <c r="L690" s="157"/>
      <c r="M690" s="155">
        <f>VLOOKUP(A690,'USE Oct 18 Website'!$A$1:$E$731,4,0)</f>
        <v>43646</v>
      </c>
      <c r="N690" s="155">
        <f>VLOOKUP(A690,'USE Oct 18 Website'!$A$1:$E$731,5,0)</f>
        <v>43646</v>
      </c>
      <c r="O690" s="3"/>
    </row>
    <row r="691" spans="1:15" x14ac:dyDescent="0.35">
      <c r="A691" s="52" t="s">
        <v>2538</v>
      </c>
      <c r="B691" s="7" t="s">
        <v>2539</v>
      </c>
      <c r="C691" s="6" t="s">
        <v>19</v>
      </c>
      <c r="D691" s="5" t="s">
        <v>2540</v>
      </c>
      <c r="E691" s="52"/>
      <c r="F691" s="51" t="s">
        <v>16</v>
      </c>
      <c r="G691" s="51" t="s">
        <v>16</v>
      </c>
      <c r="H691" s="51" t="s">
        <v>16</v>
      </c>
      <c r="I691" s="3"/>
      <c r="J691" s="155">
        <v>43484</v>
      </c>
      <c r="K691" s="155">
        <v>43484</v>
      </c>
      <c r="L691" s="157"/>
      <c r="M691" s="155">
        <f>VLOOKUP(A691,'USE Oct 18 Website'!$A$1:$E$731,4,0)</f>
        <v>43484</v>
      </c>
      <c r="N691" s="155">
        <f>VLOOKUP(A691,'USE Oct 18 Website'!$A$1:$E$731,5,0)</f>
        <v>43484</v>
      </c>
      <c r="O691" s="3"/>
    </row>
    <row r="692" spans="1:15" x14ac:dyDescent="0.35">
      <c r="A692" s="52" t="s">
        <v>2541</v>
      </c>
      <c r="B692" s="7" t="s">
        <v>2542</v>
      </c>
      <c r="C692" s="6" t="s">
        <v>2543</v>
      </c>
      <c r="D692" s="5" t="s">
        <v>2544</v>
      </c>
      <c r="E692" s="52"/>
      <c r="F692" s="51" t="s">
        <v>16</v>
      </c>
      <c r="G692" s="51" t="s">
        <v>16</v>
      </c>
      <c r="H692" s="51" t="s">
        <v>16</v>
      </c>
      <c r="I692" s="3"/>
      <c r="J692" s="155">
        <v>43647</v>
      </c>
      <c r="K692" s="155">
        <v>43647</v>
      </c>
      <c r="L692" s="157"/>
      <c r="M692" s="155">
        <f>VLOOKUP(A692,'USE Oct 18 Website'!$A$1:$E$731,4,0)</f>
        <v>43647</v>
      </c>
      <c r="N692" s="155">
        <f>VLOOKUP(A692,'USE Oct 18 Website'!$A$1:$E$731,5,0)</f>
        <v>43647</v>
      </c>
      <c r="O692" s="3"/>
    </row>
    <row r="693" spans="1:15" x14ac:dyDescent="0.35">
      <c r="A693" s="52" t="s">
        <v>2545</v>
      </c>
      <c r="B693" s="7" t="s">
        <v>2546</v>
      </c>
      <c r="C693" s="6" t="s">
        <v>19</v>
      </c>
      <c r="D693" s="5" t="s">
        <v>2547</v>
      </c>
      <c r="E693" s="52"/>
      <c r="F693" s="51" t="s">
        <v>16</v>
      </c>
      <c r="G693" s="51" t="s">
        <v>16</v>
      </c>
      <c r="H693" s="51" t="s">
        <v>16</v>
      </c>
      <c r="I693" s="3"/>
      <c r="J693" s="155">
        <v>43465</v>
      </c>
      <c r="K693" s="155">
        <v>43465</v>
      </c>
      <c r="L693" s="157"/>
      <c r="M693" s="155">
        <f>VLOOKUP(A693,'USE Oct 18 Website'!$A$1:$E$731,4,0)</f>
        <v>43465</v>
      </c>
      <c r="N693" s="155">
        <f>VLOOKUP(A693,'USE Oct 18 Website'!$A$1:$E$731,5,0)</f>
        <v>43465</v>
      </c>
      <c r="O693" s="3"/>
    </row>
    <row r="694" spans="1:15" x14ac:dyDescent="0.35">
      <c r="A694" s="52" t="s">
        <v>2548</v>
      </c>
      <c r="B694" s="7" t="s">
        <v>2549</v>
      </c>
      <c r="C694" s="6" t="s">
        <v>19</v>
      </c>
      <c r="D694" s="122" t="s">
        <v>2550</v>
      </c>
      <c r="E694" s="52"/>
      <c r="F694" s="51" t="s">
        <v>16</v>
      </c>
      <c r="G694" s="51" t="s">
        <v>16</v>
      </c>
      <c r="H694" s="51" t="s">
        <v>16</v>
      </c>
      <c r="I694" s="3"/>
      <c r="J694" s="155">
        <v>43738</v>
      </c>
      <c r="K694" s="155">
        <v>43738</v>
      </c>
      <c r="L694" s="157"/>
      <c r="M694" s="155">
        <f>VLOOKUP(A694,'USE Oct 18 Website'!$A$1:$E$731,4,0)</f>
        <v>43373</v>
      </c>
      <c r="N694" s="155">
        <f>VLOOKUP(A694,'USE Oct 18 Website'!$A$1:$E$731,5,0)</f>
        <v>43373</v>
      </c>
      <c r="O694" s="3"/>
    </row>
    <row r="695" spans="1:15" x14ac:dyDescent="0.35">
      <c r="A695" s="52" t="s">
        <v>2551</v>
      </c>
      <c r="B695" s="7" t="s">
        <v>2552</v>
      </c>
      <c r="C695" s="6" t="s">
        <v>19</v>
      </c>
      <c r="D695" s="5" t="s">
        <v>2553</v>
      </c>
      <c r="E695" s="52"/>
      <c r="F695" s="51" t="s">
        <v>16</v>
      </c>
      <c r="G695" s="51" t="s">
        <v>16</v>
      </c>
      <c r="H695" s="51" t="s">
        <v>16</v>
      </c>
      <c r="I695" s="3"/>
      <c r="J695" s="155">
        <v>43660</v>
      </c>
      <c r="K695" s="155">
        <v>43660</v>
      </c>
      <c r="L695" s="157"/>
      <c r="M695" s="155">
        <f>VLOOKUP(A695,'USE Oct 18 Website'!$A$1:$E$731,4,0)</f>
        <v>43660</v>
      </c>
      <c r="N695" s="155">
        <f>VLOOKUP(A695,'USE Oct 18 Website'!$A$1:$E$731,5,0)</f>
        <v>43660</v>
      </c>
      <c r="O695" s="3"/>
    </row>
    <row r="696" spans="1:15" x14ac:dyDescent="0.35">
      <c r="A696" s="52" t="s">
        <v>2554</v>
      </c>
      <c r="B696" s="7" t="s">
        <v>2555</v>
      </c>
      <c r="C696" s="6" t="s">
        <v>2556</v>
      </c>
      <c r="D696" s="5" t="s">
        <v>2557</v>
      </c>
      <c r="E696" s="52"/>
      <c r="F696" s="51" t="s">
        <v>16</v>
      </c>
      <c r="G696" s="51" t="s">
        <v>16</v>
      </c>
      <c r="H696" s="51" t="s">
        <v>16</v>
      </c>
      <c r="I696" s="3"/>
      <c r="J696" s="155">
        <v>43465</v>
      </c>
      <c r="K696" s="155">
        <v>43465</v>
      </c>
      <c r="L696" s="157"/>
      <c r="M696" s="155">
        <f>VLOOKUP(A696,'USE Oct 18 Website'!$A$1:$E$731,4,0)</f>
        <v>43465</v>
      </c>
      <c r="N696" s="155">
        <f>VLOOKUP(A696,'USE Oct 18 Website'!$A$1:$E$731,5,0)</f>
        <v>43465</v>
      </c>
      <c r="O696" s="3"/>
    </row>
    <row r="697" spans="1:15" x14ac:dyDescent="0.35">
      <c r="A697" s="52" t="s">
        <v>2558</v>
      </c>
      <c r="B697" s="7" t="s">
        <v>2559</v>
      </c>
      <c r="C697" s="6" t="s">
        <v>2560</v>
      </c>
      <c r="D697" s="5" t="s">
        <v>2561</v>
      </c>
      <c r="E697" s="52"/>
      <c r="F697" s="51" t="s">
        <v>16</v>
      </c>
      <c r="G697" s="51" t="s">
        <v>16</v>
      </c>
      <c r="H697" s="51" t="s">
        <v>16</v>
      </c>
      <c r="I697" s="3"/>
      <c r="J697" s="155">
        <v>43457</v>
      </c>
      <c r="K697" s="155">
        <v>43457</v>
      </c>
      <c r="L697" s="157"/>
      <c r="M697" s="155">
        <f>VLOOKUP(A697,'USE Oct 18 Website'!$A$1:$E$731,4,0)</f>
        <v>43457</v>
      </c>
      <c r="N697" s="155">
        <f>VLOOKUP(A697,'USE Oct 18 Website'!$A$1:$E$731,5,0)</f>
        <v>43457</v>
      </c>
      <c r="O697" s="3"/>
    </row>
    <row r="698" spans="1:15" x14ac:dyDescent="0.35">
      <c r="A698" s="52" t="s">
        <v>2562</v>
      </c>
      <c r="B698" s="7" t="s">
        <v>2563</v>
      </c>
      <c r="C698" s="6" t="s">
        <v>19</v>
      </c>
      <c r="D698" s="5" t="s">
        <v>2564</v>
      </c>
      <c r="E698" s="52"/>
      <c r="F698" s="51" t="s">
        <v>16</v>
      </c>
      <c r="G698" s="51" t="s">
        <v>16</v>
      </c>
      <c r="H698" s="51" t="s">
        <v>16</v>
      </c>
      <c r="I698" s="3"/>
      <c r="J698" s="155">
        <v>43398</v>
      </c>
      <c r="K698" s="155">
        <v>43398</v>
      </c>
      <c r="L698" s="157"/>
      <c r="M698" s="155">
        <f>VLOOKUP(A698,'USE Oct 18 Website'!$A$1:$E$731,4,0)</f>
        <v>43398</v>
      </c>
      <c r="N698" s="155">
        <f>VLOOKUP(A698,'USE Oct 18 Website'!$A$1:$E$731,5,0)</f>
        <v>43398</v>
      </c>
      <c r="O698" s="3"/>
    </row>
    <row r="699" spans="1:15" x14ac:dyDescent="0.35">
      <c r="A699" s="52" t="s">
        <v>2565</v>
      </c>
      <c r="B699" s="7" t="s">
        <v>2566</v>
      </c>
      <c r="C699" s="6" t="s">
        <v>19</v>
      </c>
      <c r="D699" s="178" t="s">
        <v>2567</v>
      </c>
      <c r="E699" s="63" t="s">
        <v>2568</v>
      </c>
      <c r="F699" s="51" t="s">
        <v>16</v>
      </c>
      <c r="G699" s="51" t="s">
        <v>16</v>
      </c>
      <c r="H699" s="51" t="s">
        <v>16</v>
      </c>
      <c r="I699" s="3"/>
      <c r="J699" s="155">
        <v>43556</v>
      </c>
      <c r="K699" s="155">
        <v>43556</v>
      </c>
      <c r="L699" s="157"/>
      <c r="M699" s="155">
        <f>VLOOKUP(A699,'USE Oct 18 Website'!$A$1:$E$731,4,0)</f>
        <v>43556</v>
      </c>
      <c r="N699" s="155">
        <f>VLOOKUP(A699,'USE Oct 18 Website'!$A$1:$E$731,5,0)</f>
        <v>43556</v>
      </c>
      <c r="O699" s="3"/>
    </row>
    <row r="700" spans="1:15" x14ac:dyDescent="0.35">
      <c r="A700" s="52" t="s">
        <v>2569</v>
      </c>
      <c r="B700" s="7" t="s">
        <v>2570</v>
      </c>
      <c r="C700" s="6" t="s">
        <v>19</v>
      </c>
      <c r="D700" s="178" t="s">
        <v>2571</v>
      </c>
      <c r="E700" s="63" t="s">
        <v>2572</v>
      </c>
      <c r="F700" s="51" t="s">
        <v>16</v>
      </c>
      <c r="G700" s="51" t="s">
        <v>16</v>
      </c>
      <c r="H700" s="51" t="s">
        <v>16</v>
      </c>
      <c r="I700" s="3"/>
      <c r="J700" s="155">
        <v>43677</v>
      </c>
      <c r="K700" s="155">
        <v>43677</v>
      </c>
      <c r="L700" s="157"/>
      <c r="M700" s="155">
        <f>VLOOKUP(A700,'USE Oct 18 Website'!$A$1:$E$731,4,0)</f>
        <v>43312</v>
      </c>
      <c r="N700" s="155">
        <f>VLOOKUP(A700,'USE Oct 18 Website'!$A$1:$E$731,5,0)</f>
        <v>43312</v>
      </c>
      <c r="O700" s="3"/>
    </row>
    <row r="701" spans="1:15" x14ac:dyDescent="0.35">
      <c r="A701" s="52" t="s">
        <v>2573</v>
      </c>
      <c r="B701" s="7" t="s">
        <v>2574</v>
      </c>
      <c r="C701" s="6" t="s">
        <v>2575</v>
      </c>
      <c r="D701" s="5" t="s">
        <v>2576</v>
      </c>
      <c r="E701" s="52"/>
      <c r="F701" s="51" t="s">
        <v>16</v>
      </c>
      <c r="G701" s="51" t="s">
        <v>16</v>
      </c>
      <c r="H701" s="51" t="s">
        <v>16</v>
      </c>
      <c r="I701" s="3"/>
      <c r="J701" s="155">
        <v>43646</v>
      </c>
      <c r="K701" s="155">
        <v>43646</v>
      </c>
      <c r="L701" s="157"/>
      <c r="M701" s="155">
        <f>VLOOKUP(A701,'USE Oct 18 Website'!$A$1:$E$731,4,0)</f>
        <v>43646</v>
      </c>
      <c r="N701" s="155">
        <f>VLOOKUP(A701,'USE Oct 18 Website'!$A$1:$E$731,5,0)</f>
        <v>43646</v>
      </c>
      <c r="O701" s="3"/>
    </row>
    <row r="702" spans="1:15" x14ac:dyDescent="0.35">
      <c r="A702" s="52" t="s">
        <v>2577</v>
      </c>
      <c r="B702" s="7" t="s">
        <v>2578</v>
      </c>
      <c r="C702" s="6" t="s">
        <v>19</v>
      </c>
      <c r="D702" s="178" t="s">
        <v>2579</v>
      </c>
      <c r="E702" s="63" t="s">
        <v>2580</v>
      </c>
      <c r="F702" s="51" t="s">
        <v>16</v>
      </c>
      <c r="G702" s="51" t="s">
        <v>16</v>
      </c>
      <c r="H702" s="51" t="s">
        <v>16</v>
      </c>
      <c r="I702" s="3"/>
      <c r="J702" s="155">
        <v>43574</v>
      </c>
      <c r="K702" s="155">
        <v>43574</v>
      </c>
      <c r="L702" s="157"/>
      <c r="M702" s="155">
        <f>VLOOKUP(A702,'USE Oct 18 Website'!$A$1:$E$731,4,0)</f>
        <v>43574</v>
      </c>
      <c r="N702" s="155">
        <f>VLOOKUP(A702,'USE Oct 18 Website'!$A$1:$E$731,5,0)</f>
        <v>43574</v>
      </c>
      <c r="O702" s="3"/>
    </row>
    <row r="703" spans="1:15" x14ac:dyDescent="0.35">
      <c r="A703" s="52" t="s">
        <v>2581</v>
      </c>
      <c r="B703" s="7" t="s">
        <v>2582</v>
      </c>
      <c r="C703" s="6" t="s">
        <v>2583</v>
      </c>
      <c r="D703" s="178" t="s">
        <v>2584</v>
      </c>
      <c r="E703" s="52" t="s">
        <v>2585</v>
      </c>
      <c r="F703" s="51" t="s">
        <v>16</v>
      </c>
      <c r="G703" s="51" t="s">
        <v>16</v>
      </c>
      <c r="H703" s="51" t="s">
        <v>16</v>
      </c>
      <c r="I703" s="3"/>
      <c r="J703" s="155">
        <v>43431</v>
      </c>
      <c r="K703" s="155">
        <v>43431</v>
      </c>
      <c r="L703" s="157"/>
      <c r="M703" s="155">
        <f>VLOOKUP(A703,'USE Oct 18 Website'!$A$1:$E$731,4,0)</f>
        <v>43431</v>
      </c>
      <c r="N703" s="155">
        <f>VLOOKUP(A703,'USE Oct 18 Website'!$A$1:$E$731,5,0)</f>
        <v>43431</v>
      </c>
      <c r="O703" s="3"/>
    </row>
    <row r="704" spans="1:15" x14ac:dyDescent="0.35">
      <c r="A704" s="52" t="s">
        <v>2586</v>
      </c>
      <c r="B704" s="7" t="s">
        <v>2587</v>
      </c>
      <c r="C704" s="6" t="s">
        <v>19</v>
      </c>
      <c r="D704" s="5" t="s">
        <v>2588</v>
      </c>
      <c r="E704" s="52"/>
      <c r="F704" s="51" t="s">
        <v>16</v>
      </c>
      <c r="G704" s="51" t="s">
        <v>16</v>
      </c>
      <c r="H704" s="51" t="s">
        <v>16</v>
      </c>
      <c r="I704" s="3"/>
      <c r="J704" s="155">
        <v>43662</v>
      </c>
      <c r="K704" s="155">
        <v>43662</v>
      </c>
      <c r="L704" s="157"/>
      <c r="M704" s="155">
        <f>VLOOKUP(A704,'USE Oct 18 Website'!$A$1:$E$731,4,0)</f>
        <v>43662</v>
      </c>
      <c r="N704" s="155">
        <f>VLOOKUP(A704,'USE Oct 18 Website'!$A$1:$E$731,5,0)</f>
        <v>43662</v>
      </c>
      <c r="O704" s="3"/>
    </row>
    <row r="705" spans="1:15" x14ac:dyDescent="0.35">
      <c r="A705" s="52" t="s">
        <v>2589</v>
      </c>
      <c r="B705" s="6" t="s">
        <v>2590</v>
      </c>
      <c r="C705" s="6" t="s">
        <v>19</v>
      </c>
      <c r="D705" s="27" t="s">
        <v>2591</v>
      </c>
      <c r="E705" s="52"/>
      <c r="F705" s="51" t="s">
        <v>16</v>
      </c>
      <c r="G705" s="51" t="s">
        <v>16</v>
      </c>
      <c r="H705" s="51" t="s">
        <v>16</v>
      </c>
      <c r="I705" s="3"/>
      <c r="J705" s="155">
        <v>43617</v>
      </c>
      <c r="K705" s="155">
        <v>43617</v>
      </c>
      <c r="L705" s="157"/>
      <c r="M705" s="155">
        <f>VLOOKUP(A705,'USE Oct 18 Website'!$A$1:$E$731,4,0)</f>
        <v>43617</v>
      </c>
      <c r="N705" s="155">
        <f>VLOOKUP(A705,'USE Oct 18 Website'!$A$1:$E$731,5,0)</f>
        <v>43617</v>
      </c>
      <c r="O705" s="3"/>
    </row>
    <row r="706" spans="1:15" x14ac:dyDescent="0.35">
      <c r="A706" s="52" t="s">
        <v>2592</v>
      </c>
      <c r="B706" s="7" t="s">
        <v>2593</v>
      </c>
      <c r="C706" s="6" t="s">
        <v>19</v>
      </c>
      <c r="D706" s="64" t="s">
        <v>2594</v>
      </c>
      <c r="E706" s="63" t="s">
        <v>2595</v>
      </c>
      <c r="F706" s="51" t="s">
        <v>16</v>
      </c>
      <c r="G706" s="51" t="s">
        <v>16</v>
      </c>
      <c r="H706" s="51" t="s">
        <v>16</v>
      </c>
      <c r="I706" s="3"/>
      <c r="J706" s="155">
        <v>43465</v>
      </c>
      <c r="K706" s="155">
        <v>43465</v>
      </c>
      <c r="L706" s="157"/>
      <c r="M706" s="155">
        <f>VLOOKUP(A706,'USE Oct 18 Website'!$A$1:$E$731,4,0)</f>
        <v>43465</v>
      </c>
      <c r="N706" s="155">
        <f>VLOOKUP(A706,'USE Oct 18 Website'!$A$1:$E$731,5,0)</f>
        <v>43465</v>
      </c>
      <c r="O706" s="3"/>
    </row>
    <row r="707" spans="1:15" x14ac:dyDescent="0.35">
      <c r="A707" s="52" t="s">
        <v>2596</v>
      </c>
      <c r="B707" s="7" t="s">
        <v>2597</v>
      </c>
      <c r="C707" s="6" t="s">
        <v>2598</v>
      </c>
      <c r="D707" s="6" t="s">
        <v>2599</v>
      </c>
      <c r="E707" s="52"/>
      <c r="F707" s="51" t="s">
        <v>16</v>
      </c>
      <c r="G707" s="51" t="s">
        <v>16</v>
      </c>
      <c r="H707" s="51" t="s">
        <v>16</v>
      </c>
      <c r="I707" s="3"/>
      <c r="J707" s="155">
        <v>43555</v>
      </c>
      <c r="K707" s="155">
        <v>43555</v>
      </c>
      <c r="L707" s="157"/>
      <c r="M707" s="155">
        <f>VLOOKUP(A707,'USE Oct 18 Website'!$A$1:$E$731,4,0)</f>
        <v>43555</v>
      </c>
      <c r="N707" s="155">
        <f>VLOOKUP(A707,'USE Oct 18 Website'!$A$1:$E$731,5,0)</f>
        <v>43555</v>
      </c>
      <c r="O707" s="3"/>
    </row>
    <row r="708" spans="1:15" x14ac:dyDescent="0.35">
      <c r="A708" s="94" t="s">
        <v>2600</v>
      </c>
      <c r="B708" s="13" t="s">
        <v>2601</v>
      </c>
      <c r="C708" s="6" t="s">
        <v>19</v>
      </c>
      <c r="D708" s="58" t="s">
        <v>2602</v>
      </c>
      <c r="E708" s="94" t="s">
        <v>2603</v>
      </c>
      <c r="F708" s="51" t="s">
        <v>16</v>
      </c>
      <c r="G708" s="51" t="s">
        <v>16</v>
      </c>
      <c r="H708" s="51" t="s">
        <v>16</v>
      </c>
      <c r="I708" s="3"/>
      <c r="J708" s="155">
        <v>43465</v>
      </c>
      <c r="K708" s="155">
        <v>43465</v>
      </c>
      <c r="L708" s="157"/>
      <c r="M708" s="155">
        <f>VLOOKUP(A708,'USE Oct 18 Website'!$A$1:$E$731,4,0)</f>
        <v>43465</v>
      </c>
      <c r="N708" s="155">
        <f>VLOOKUP(A708,'USE Oct 18 Website'!$A$1:$E$731,5,0)</f>
        <v>43465</v>
      </c>
      <c r="O708" s="3"/>
    </row>
    <row r="709" spans="1:15" x14ac:dyDescent="0.35">
      <c r="A709" s="52" t="s">
        <v>2604</v>
      </c>
      <c r="B709" s="7" t="s">
        <v>2605</v>
      </c>
      <c r="C709" s="6" t="s">
        <v>2606</v>
      </c>
      <c r="D709" s="96" t="s">
        <v>2607</v>
      </c>
      <c r="E709" s="52"/>
      <c r="F709" s="51" t="s">
        <v>16</v>
      </c>
      <c r="G709" s="51" t="s">
        <v>16</v>
      </c>
      <c r="H709" s="51" t="s">
        <v>16</v>
      </c>
      <c r="I709" s="3"/>
      <c r="J709" s="155">
        <v>43344</v>
      </c>
      <c r="K709" s="155">
        <v>43344</v>
      </c>
      <c r="L709" s="157"/>
      <c r="M709" s="155">
        <f>VLOOKUP(A709,'USE Oct 18 Website'!$A$1:$E$731,4,0)</f>
        <v>43344</v>
      </c>
      <c r="N709" s="155">
        <f>VLOOKUP(A709,'USE Oct 18 Website'!$A$1:$E$731,5,0)</f>
        <v>43344</v>
      </c>
      <c r="O709" s="3"/>
    </row>
    <row r="710" spans="1:15" x14ac:dyDescent="0.35">
      <c r="A710" s="52" t="s">
        <v>2608</v>
      </c>
      <c r="B710" s="7" t="s">
        <v>2609</v>
      </c>
      <c r="C710" s="6" t="s">
        <v>19</v>
      </c>
      <c r="D710" s="5" t="s">
        <v>2610</v>
      </c>
      <c r="E710" s="52"/>
      <c r="F710" s="51" t="s">
        <v>16</v>
      </c>
      <c r="G710" s="51" t="s">
        <v>16</v>
      </c>
      <c r="H710" s="51" t="s">
        <v>16</v>
      </c>
      <c r="I710" s="3"/>
      <c r="J710" s="155">
        <v>43513</v>
      </c>
      <c r="K710" s="155">
        <v>43513</v>
      </c>
      <c r="L710" s="157"/>
      <c r="M710" s="155">
        <f>VLOOKUP(A710,'USE Oct 18 Website'!$A$1:$E$731,4,0)</f>
        <v>43513</v>
      </c>
      <c r="N710" s="155">
        <f>VLOOKUP(A710,'USE Oct 18 Website'!$A$1:$E$731,5,0)</f>
        <v>43513</v>
      </c>
      <c r="O710" s="3"/>
    </row>
    <row r="711" spans="1:15" x14ac:dyDescent="0.35">
      <c r="A711" s="52" t="s">
        <v>2611</v>
      </c>
      <c r="B711" s="7" t="s">
        <v>2612</v>
      </c>
      <c r="C711" s="6" t="s">
        <v>2613</v>
      </c>
      <c r="D711" s="5" t="s">
        <v>2614</v>
      </c>
      <c r="E711" s="52"/>
      <c r="F711" s="51" t="s">
        <v>16</v>
      </c>
      <c r="G711" s="51" t="s">
        <v>16</v>
      </c>
      <c r="H711" s="51" t="s">
        <v>16</v>
      </c>
      <c r="I711" s="3"/>
      <c r="J711" s="155">
        <v>43553</v>
      </c>
      <c r="K711" s="155">
        <v>43553</v>
      </c>
      <c r="L711" s="157"/>
      <c r="M711" s="155">
        <f>VLOOKUP(A711,'USE Oct 18 Website'!$A$1:$E$731,4,0)</f>
        <v>43553</v>
      </c>
      <c r="N711" s="155">
        <f>VLOOKUP(A711,'USE Oct 18 Website'!$A$1:$E$731,5,0)</f>
        <v>43553</v>
      </c>
      <c r="O711" s="3"/>
    </row>
    <row r="712" spans="1:15" x14ac:dyDescent="0.35">
      <c r="A712" s="52" t="s">
        <v>2615</v>
      </c>
      <c r="B712" s="7" t="s">
        <v>2616</v>
      </c>
      <c r="C712" s="6" t="s">
        <v>2617</v>
      </c>
      <c r="D712" s="5" t="s">
        <v>2618</v>
      </c>
      <c r="E712" s="52"/>
      <c r="F712" s="51" t="s">
        <v>16</v>
      </c>
      <c r="G712" s="51" t="s">
        <v>16</v>
      </c>
      <c r="H712" s="51" t="s">
        <v>16</v>
      </c>
      <c r="I712" s="3"/>
      <c r="J712" s="155">
        <v>43373</v>
      </c>
      <c r="K712" s="155">
        <v>43373</v>
      </c>
      <c r="L712" s="157"/>
      <c r="M712" s="155">
        <f>VLOOKUP(A712,'USE Oct 18 Website'!$A$1:$E$731,4,0)</f>
        <v>43373</v>
      </c>
      <c r="N712" s="155">
        <f>VLOOKUP(A712,'USE Oct 18 Website'!$A$1:$E$731,5,0)</f>
        <v>43373</v>
      </c>
      <c r="O712" s="3"/>
    </row>
    <row r="713" spans="1:15" x14ac:dyDescent="0.35">
      <c r="A713" s="52" t="s">
        <v>2619</v>
      </c>
      <c r="B713" s="7" t="s">
        <v>2620</v>
      </c>
      <c r="C713" s="6" t="s">
        <v>2621</v>
      </c>
      <c r="D713" s="5" t="s">
        <v>2622</v>
      </c>
      <c r="E713" s="52"/>
      <c r="F713" s="51" t="s">
        <v>16</v>
      </c>
      <c r="G713" s="51" t="s">
        <v>16</v>
      </c>
      <c r="H713" s="51" t="s">
        <v>16</v>
      </c>
      <c r="I713" s="3"/>
      <c r="J713" s="155">
        <v>43625</v>
      </c>
      <c r="K713" s="155">
        <v>43625</v>
      </c>
      <c r="L713" s="157"/>
      <c r="M713" s="155">
        <f>VLOOKUP(A713,'USE Oct 18 Website'!$A$1:$E$731,4,0)</f>
        <v>43625</v>
      </c>
      <c r="N713" s="155">
        <f>VLOOKUP(A713,'USE Oct 18 Website'!$A$1:$E$731,5,0)</f>
        <v>43625</v>
      </c>
      <c r="O713" s="3"/>
    </row>
    <row r="714" spans="1:15" x14ac:dyDescent="0.35">
      <c r="A714" s="52" t="s">
        <v>2623</v>
      </c>
      <c r="B714" s="7" t="s">
        <v>2624</v>
      </c>
      <c r="C714" s="6" t="s">
        <v>2625</v>
      </c>
      <c r="D714" s="5" t="s">
        <v>2626</v>
      </c>
      <c r="E714" s="52"/>
      <c r="F714" s="51" t="s">
        <v>16</v>
      </c>
      <c r="G714" s="51" t="s">
        <v>16</v>
      </c>
      <c r="H714" s="51" t="s">
        <v>16</v>
      </c>
      <c r="I714" s="3"/>
      <c r="J714" s="155">
        <v>43374</v>
      </c>
      <c r="K714" s="155">
        <v>43374</v>
      </c>
      <c r="L714" s="157"/>
      <c r="M714" s="155">
        <f>VLOOKUP(A714,'USE Oct 18 Website'!$A$1:$E$731,4,0)</f>
        <v>43374</v>
      </c>
      <c r="N714" s="155">
        <f>VLOOKUP(A714,'USE Oct 18 Website'!$A$1:$E$731,5,0)</f>
        <v>43374</v>
      </c>
      <c r="O714" s="3"/>
    </row>
    <row r="715" spans="1:15" x14ac:dyDescent="0.35">
      <c r="A715" s="52" t="s">
        <v>2627</v>
      </c>
      <c r="B715" s="7" t="s">
        <v>2628</v>
      </c>
      <c r="C715" s="6" t="s">
        <v>19</v>
      </c>
      <c r="D715" s="178" t="s">
        <v>2629</v>
      </c>
      <c r="E715" s="63" t="s">
        <v>2630</v>
      </c>
      <c r="F715" s="51" t="s">
        <v>16</v>
      </c>
      <c r="G715" s="51" t="s">
        <v>16</v>
      </c>
      <c r="H715" s="51" t="s">
        <v>16</v>
      </c>
      <c r="I715" s="3"/>
      <c r="J715" s="155">
        <v>43538</v>
      </c>
      <c r="K715" s="155">
        <v>43538</v>
      </c>
      <c r="L715" s="157"/>
      <c r="M715" s="155">
        <f>VLOOKUP(A715,'USE Oct 18 Website'!$A$1:$E$731,4,0)</f>
        <v>43538</v>
      </c>
      <c r="N715" s="155">
        <f>VLOOKUP(A715,'USE Oct 18 Website'!$A$1:$E$731,5,0)</f>
        <v>43538</v>
      </c>
      <c r="O715" s="3"/>
    </row>
    <row r="716" spans="1:15" x14ac:dyDescent="0.35">
      <c r="A716" s="94" t="s">
        <v>2631</v>
      </c>
      <c r="B716" s="13" t="s">
        <v>2632</v>
      </c>
      <c r="C716" s="6" t="s">
        <v>19</v>
      </c>
      <c r="D716" s="58" t="s">
        <v>2633</v>
      </c>
      <c r="E716" s="93" t="s">
        <v>2634</v>
      </c>
      <c r="F716" s="51" t="s">
        <v>16</v>
      </c>
      <c r="G716" s="51" t="s">
        <v>16</v>
      </c>
      <c r="H716" s="51" t="s">
        <v>16</v>
      </c>
      <c r="I716" s="3"/>
      <c r="J716" s="155">
        <v>43464</v>
      </c>
      <c r="K716" s="155">
        <v>43464</v>
      </c>
      <c r="L716" s="157"/>
      <c r="M716" s="155">
        <f>VLOOKUP(A716,'USE Oct 18 Website'!$A$1:$E$731,4,0)</f>
        <v>43464</v>
      </c>
      <c r="N716" s="155">
        <f>VLOOKUP(A716,'USE Oct 18 Website'!$A$1:$E$731,5,0)</f>
        <v>43464</v>
      </c>
      <c r="O716" s="3"/>
    </row>
    <row r="717" spans="1:15" x14ac:dyDescent="0.35">
      <c r="A717" s="52" t="s">
        <v>2635</v>
      </c>
      <c r="B717" s="7" t="s">
        <v>2636</v>
      </c>
      <c r="C717" s="6" t="s">
        <v>19</v>
      </c>
      <c r="D717" s="57" t="s">
        <v>2637</v>
      </c>
      <c r="E717" s="63" t="s">
        <v>2638</v>
      </c>
      <c r="F717" s="51" t="s">
        <v>16</v>
      </c>
      <c r="G717" s="51" t="s">
        <v>16</v>
      </c>
      <c r="H717" s="51" t="s">
        <v>16</v>
      </c>
      <c r="I717" s="12"/>
      <c r="J717" s="167">
        <v>43737</v>
      </c>
      <c r="K717" s="167">
        <v>43737</v>
      </c>
      <c r="L717" s="159"/>
      <c r="M717" s="155">
        <f>VLOOKUP(A717,'USE Oct 18 Website'!$A$1:$E$731,4,0)</f>
        <v>43372</v>
      </c>
      <c r="N717" s="155">
        <f>VLOOKUP(A717,'USE Oct 18 Website'!$A$1:$E$731,5,0)</f>
        <v>43372</v>
      </c>
      <c r="O717" s="12"/>
    </row>
    <row r="718" spans="1:15" x14ac:dyDescent="0.35">
      <c r="A718" s="52" t="s">
        <v>2639</v>
      </c>
      <c r="B718" s="7" t="s">
        <v>2640</v>
      </c>
      <c r="C718" s="6" t="s">
        <v>19</v>
      </c>
      <c r="D718" s="178" t="s">
        <v>2641</v>
      </c>
      <c r="E718" s="52" t="s">
        <v>2642</v>
      </c>
      <c r="F718" s="51" t="s">
        <v>16</v>
      </c>
      <c r="G718" s="51" t="s">
        <v>16</v>
      </c>
      <c r="H718" s="51" t="s">
        <v>16</v>
      </c>
      <c r="I718" s="3"/>
      <c r="J718" s="155">
        <v>43680</v>
      </c>
      <c r="K718" s="155">
        <v>43680</v>
      </c>
      <c r="L718" s="157"/>
      <c r="M718" s="155">
        <f>VLOOKUP(A718,'USE Oct 18 Website'!$A$1:$E$731,4,0)</f>
        <v>43680</v>
      </c>
      <c r="N718" s="155">
        <f>VLOOKUP(A718,'USE Oct 18 Website'!$A$1:$E$731,5,0)</f>
        <v>43680</v>
      </c>
      <c r="O718" s="3"/>
    </row>
    <row r="719" spans="1:15" x14ac:dyDescent="0.35">
      <c r="A719" s="52" t="s">
        <v>2643</v>
      </c>
      <c r="B719" s="7" t="s">
        <v>2644</v>
      </c>
      <c r="C719" s="6" t="s">
        <v>19</v>
      </c>
      <c r="D719" s="5" t="s">
        <v>2645</v>
      </c>
      <c r="E719" s="52"/>
      <c r="F719" s="51" t="s">
        <v>16</v>
      </c>
      <c r="G719" s="51" t="s">
        <v>16</v>
      </c>
      <c r="H719" s="51" t="s">
        <v>16</v>
      </c>
      <c r="I719" s="3"/>
      <c r="J719" s="155">
        <v>43553</v>
      </c>
      <c r="K719" s="155">
        <v>43553</v>
      </c>
      <c r="L719" s="157"/>
      <c r="M719" s="155">
        <f>VLOOKUP(A719,'USE Oct 18 Website'!$A$1:$E$731,4,0)</f>
        <v>43553</v>
      </c>
      <c r="N719" s="155">
        <f>VLOOKUP(A719,'USE Oct 18 Website'!$A$1:$E$731,5,0)</f>
        <v>43553</v>
      </c>
      <c r="O719" s="3"/>
    </row>
    <row r="720" spans="1:15" x14ac:dyDescent="0.35">
      <c r="A720" s="27" t="s">
        <v>2646</v>
      </c>
      <c r="B720" s="13" t="s">
        <v>2647</v>
      </c>
      <c r="C720" s="6" t="s">
        <v>19</v>
      </c>
      <c r="D720" s="58" t="s">
        <v>2648</v>
      </c>
      <c r="E720" s="93" t="s">
        <v>2649</v>
      </c>
      <c r="F720" s="51" t="s">
        <v>16</v>
      </c>
      <c r="G720" s="51" t="s">
        <v>16</v>
      </c>
      <c r="H720" s="51" t="s">
        <v>16</v>
      </c>
      <c r="I720" s="3"/>
      <c r="J720" s="155">
        <v>43554</v>
      </c>
      <c r="K720" s="155">
        <v>43554</v>
      </c>
      <c r="L720" s="157"/>
      <c r="M720" s="155">
        <f>VLOOKUP(A720,'USE Oct 18 Website'!$A$1:$E$731,4,0)</f>
        <v>43554</v>
      </c>
      <c r="N720" s="155">
        <f>VLOOKUP(A720,'USE Oct 18 Website'!$A$1:$E$731,5,0)</f>
        <v>43554</v>
      </c>
      <c r="O720" s="3"/>
    </row>
    <row r="721" spans="1:15" ht="15.75" customHeight="1" x14ac:dyDescent="0.35">
      <c r="A721" s="52" t="s">
        <v>2650</v>
      </c>
      <c r="B721" s="7" t="s">
        <v>2651</v>
      </c>
      <c r="C721" s="6" t="s">
        <v>19</v>
      </c>
      <c r="D721" s="5" t="s">
        <v>2652</v>
      </c>
      <c r="E721" s="52"/>
      <c r="F721" s="51" t="s">
        <v>16</v>
      </c>
      <c r="G721" s="51" t="s">
        <v>16</v>
      </c>
      <c r="H721" s="51" t="s">
        <v>16</v>
      </c>
      <c r="I721" s="3"/>
      <c r="J721" s="155">
        <v>43452</v>
      </c>
      <c r="K721" s="155">
        <v>43452</v>
      </c>
      <c r="L721" s="157"/>
      <c r="M721" s="155">
        <f>VLOOKUP(A721,'USE Oct 18 Website'!$A$1:$E$731,4,0)</f>
        <v>43452</v>
      </c>
      <c r="N721" s="155">
        <f>VLOOKUP(A721,'USE Oct 18 Website'!$A$1:$E$731,5,0)</f>
        <v>43452</v>
      </c>
      <c r="O721" s="3"/>
    </row>
    <row r="722" spans="1:15" x14ac:dyDescent="0.35">
      <c r="A722" s="52" t="s">
        <v>2653</v>
      </c>
      <c r="B722" s="7" t="s">
        <v>2654</v>
      </c>
      <c r="C722" s="6" t="s">
        <v>19</v>
      </c>
      <c r="D722" s="178" t="s">
        <v>2655</v>
      </c>
      <c r="E722" s="52" t="s">
        <v>2656</v>
      </c>
      <c r="F722" s="51" t="s">
        <v>16</v>
      </c>
      <c r="G722" s="51" t="s">
        <v>16</v>
      </c>
      <c r="H722" s="51" t="s">
        <v>16</v>
      </c>
      <c r="I722" s="3"/>
      <c r="J722" s="155">
        <v>43692</v>
      </c>
      <c r="K722" s="155">
        <v>43692</v>
      </c>
      <c r="L722" s="157"/>
      <c r="M722" s="155">
        <f>VLOOKUP(A722,'USE Oct 18 Website'!$A$1:$E$731,4,0)</f>
        <v>43692</v>
      </c>
      <c r="N722" s="155">
        <f>VLOOKUP(A722,'USE Oct 18 Website'!$A$1:$E$731,5,0)</f>
        <v>43692</v>
      </c>
      <c r="O722" s="3"/>
    </row>
    <row r="723" spans="1:15" x14ac:dyDescent="0.35">
      <c r="A723" s="52" t="s">
        <v>2657</v>
      </c>
      <c r="B723" s="7" t="s">
        <v>2658</v>
      </c>
      <c r="C723" s="6" t="s">
        <v>19</v>
      </c>
      <c r="D723" s="178" t="s">
        <v>2659</v>
      </c>
      <c r="E723" s="63" t="s">
        <v>2660</v>
      </c>
      <c r="F723" s="51" t="s">
        <v>16</v>
      </c>
      <c r="G723" s="51" t="s">
        <v>16</v>
      </c>
      <c r="H723" s="51" t="s">
        <v>16</v>
      </c>
      <c r="I723" s="3"/>
      <c r="J723" s="155">
        <v>43543</v>
      </c>
      <c r="K723" s="155">
        <v>43543</v>
      </c>
      <c r="L723" s="157"/>
      <c r="M723" s="155">
        <f>VLOOKUP(A723,'USE Oct 18 Website'!$A$1:$E$731,4,0)</f>
        <v>43543</v>
      </c>
      <c r="N723" s="155">
        <f>VLOOKUP(A723,'USE Oct 18 Website'!$A$1:$E$731,5,0)</f>
        <v>43543</v>
      </c>
      <c r="O723" s="3"/>
    </row>
    <row r="724" spans="1:15" x14ac:dyDescent="0.35">
      <c r="A724" s="94" t="s">
        <v>2661</v>
      </c>
      <c r="B724" s="13" t="s">
        <v>2662</v>
      </c>
      <c r="C724" s="6" t="s">
        <v>19</v>
      </c>
      <c r="D724" s="58" t="s">
        <v>2663</v>
      </c>
      <c r="E724" s="93" t="s">
        <v>2664</v>
      </c>
      <c r="F724" s="51" t="s">
        <v>16</v>
      </c>
      <c r="G724" s="51" t="s">
        <v>16</v>
      </c>
      <c r="H724" s="51" t="s">
        <v>16</v>
      </c>
      <c r="I724" s="3"/>
      <c r="J724" s="155">
        <v>43542</v>
      </c>
      <c r="K724" s="155">
        <v>43542</v>
      </c>
      <c r="L724" s="157"/>
      <c r="M724" s="155">
        <f>VLOOKUP(A724,'USE Oct 18 Website'!$A$1:$E$731,4,0)</f>
        <v>43542</v>
      </c>
      <c r="N724" s="155">
        <f>VLOOKUP(A724,'USE Oct 18 Website'!$A$1:$E$731,5,0)</f>
        <v>43542</v>
      </c>
      <c r="O724" s="3"/>
    </row>
    <row r="725" spans="1:15" x14ac:dyDescent="0.35">
      <c r="A725" s="52" t="s">
        <v>2665</v>
      </c>
      <c r="B725" s="7" t="s">
        <v>2666</v>
      </c>
      <c r="C725" s="6" t="s">
        <v>2667</v>
      </c>
      <c r="D725" s="178" t="s">
        <v>2668</v>
      </c>
      <c r="E725" s="63" t="s">
        <v>2669</v>
      </c>
      <c r="F725" s="51" t="s">
        <v>16</v>
      </c>
      <c r="G725" s="51" t="s">
        <v>16</v>
      </c>
      <c r="H725" s="51" t="s">
        <v>16</v>
      </c>
      <c r="I725" s="3"/>
      <c r="J725" s="155">
        <v>43292</v>
      </c>
      <c r="K725" s="155">
        <v>43292</v>
      </c>
      <c r="L725" s="157"/>
      <c r="M725" s="155">
        <f>VLOOKUP(A725,'USE Oct 18 Website'!$A$1:$E$731,4,0)</f>
        <v>43292</v>
      </c>
      <c r="N725" s="155">
        <f>VLOOKUP(A725,'USE Oct 18 Website'!$A$1:$E$731,5,0)</f>
        <v>43292</v>
      </c>
      <c r="O725" s="3"/>
    </row>
    <row r="726" spans="1:15" x14ac:dyDescent="0.35">
      <c r="A726" s="52" t="s">
        <v>2670</v>
      </c>
      <c r="B726" s="7" t="s">
        <v>2671</v>
      </c>
      <c r="C726" s="6" t="s">
        <v>2672</v>
      </c>
      <c r="D726" s="178" t="s">
        <v>2673</v>
      </c>
      <c r="E726" s="63" t="s">
        <v>2674</v>
      </c>
      <c r="F726" s="51" t="s">
        <v>16</v>
      </c>
      <c r="G726" s="51" t="s">
        <v>16</v>
      </c>
      <c r="H726" s="51" t="s">
        <v>16</v>
      </c>
      <c r="I726" s="3"/>
      <c r="J726" s="155">
        <v>43555</v>
      </c>
      <c r="K726" s="155">
        <v>43555</v>
      </c>
      <c r="L726" s="157"/>
      <c r="M726" s="155">
        <f>VLOOKUP(A726,'USE Oct 18 Website'!$A$1:$E$731,4,0)</f>
        <v>43555</v>
      </c>
      <c r="N726" s="155">
        <f>VLOOKUP(A726,'USE Oct 18 Website'!$A$1:$E$731,5,0)</f>
        <v>43555</v>
      </c>
      <c r="O726" s="3"/>
    </row>
    <row r="727" spans="1:15" x14ac:dyDescent="0.35">
      <c r="A727" s="52" t="s">
        <v>2675</v>
      </c>
      <c r="B727" s="7" t="s">
        <v>2676</v>
      </c>
      <c r="C727" s="6" t="s">
        <v>19</v>
      </c>
      <c r="D727" s="178" t="s">
        <v>2677</v>
      </c>
      <c r="E727" s="63" t="s">
        <v>2678</v>
      </c>
      <c r="F727" s="51" t="s">
        <v>16</v>
      </c>
      <c r="G727" s="51" t="s">
        <v>16</v>
      </c>
      <c r="H727" s="51" t="s">
        <v>16</v>
      </c>
      <c r="I727" s="3"/>
      <c r="J727" s="155">
        <v>43499</v>
      </c>
      <c r="K727" s="155">
        <v>43499</v>
      </c>
      <c r="L727" s="157"/>
      <c r="M727" s="155">
        <f>VLOOKUP(A727,'USE Oct 18 Website'!$A$1:$E$731,4,0)</f>
        <v>43499</v>
      </c>
      <c r="N727" s="155">
        <f>VLOOKUP(A727,'USE Oct 18 Website'!$A$1:$E$731,5,0)</f>
        <v>43499</v>
      </c>
      <c r="O727" s="3"/>
    </row>
    <row r="728" spans="1:15" x14ac:dyDescent="0.35">
      <c r="A728" s="52" t="s">
        <v>2679</v>
      </c>
      <c r="B728" s="7" t="s">
        <v>2680</v>
      </c>
      <c r="C728" s="6" t="s">
        <v>19</v>
      </c>
      <c r="D728" s="178" t="s">
        <v>2681</v>
      </c>
      <c r="E728" s="63" t="s">
        <v>2682</v>
      </c>
      <c r="F728" s="51" t="s">
        <v>16</v>
      </c>
      <c r="G728" s="51" t="s">
        <v>16</v>
      </c>
      <c r="H728" s="51" t="s">
        <v>16</v>
      </c>
      <c r="I728" s="1"/>
      <c r="J728" s="155">
        <v>43372</v>
      </c>
      <c r="K728" s="155">
        <v>43372</v>
      </c>
      <c r="L728" s="158"/>
      <c r="M728" s="155">
        <f>VLOOKUP(A728,'USE Oct 18 Website'!$A$1:$E$731,4,0)</f>
        <v>43372</v>
      </c>
      <c r="N728" s="155">
        <f>VLOOKUP(A728,'USE Oct 18 Website'!$A$1:$E$731,5,0)</f>
        <v>43372</v>
      </c>
      <c r="O728" s="1"/>
    </row>
    <row r="729" spans="1:15" x14ac:dyDescent="0.35">
      <c r="A729" s="52" t="s">
        <v>2683</v>
      </c>
      <c r="B729" s="7" t="s">
        <v>2684</v>
      </c>
      <c r="C729" s="6" t="s">
        <v>2685</v>
      </c>
      <c r="D729" s="17" t="s">
        <v>2686</v>
      </c>
      <c r="E729" s="52"/>
      <c r="F729" s="51" t="s">
        <v>16</v>
      </c>
      <c r="G729" s="51" t="s">
        <v>16</v>
      </c>
      <c r="H729" s="51" t="s">
        <v>16</v>
      </c>
      <c r="I729" s="3"/>
      <c r="J729" s="155">
        <v>43524</v>
      </c>
      <c r="K729" s="155">
        <v>43524</v>
      </c>
      <c r="L729" s="157"/>
      <c r="M729" s="155">
        <f>VLOOKUP(A729,'USE Oct 18 Website'!$A$1:$E$731,4,0)</f>
        <v>43524</v>
      </c>
      <c r="N729" s="155">
        <f>VLOOKUP(A729,'USE Oct 18 Website'!$A$1:$E$731,5,0)</f>
        <v>43524</v>
      </c>
      <c r="O729" s="3"/>
    </row>
    <row r="730" spans="1:15" x14ac:dyDescent="0.35">
      <c r="A730" s="52" t="s">
        <v>2687</v>
      </c>
      <c r="B730" s="7" t="s">
        <v>2688</v>
      </c>
      <c r="C730" s="6" t="s">
        <v>2689</v>
      </c>
      <c r="D730" s="5" t="s">
        <v>2690</v>
      </c>
      <c r="E730" s="52"/>
      <c r="F730" s="51" t="s">
        <v>16</v>
      </c>
      <c r="G730" s="51" t="s">
        <v>16</v>
      </c>
      <c r="H730" s="51" t="s">
        <v>16</v>
      </c>
      <c r="I730" s="3"/>
      <c r="J730" s="155">
        <v>43373</v>
      </c>
      <c r="K730" s="155">
        <v>43373</v>
      </c>
      <c r="L730" s="157"/>
      <c r="M730" s="155">
        <f>VLOOKUP(A730,'USE Oct 18 Website'!$A$1:$E$731,4,0)</f>
        <v>43373</v>
      </c>
      <c r="N730" s="155">
        <f>VLOOKUP(A730,'USE Oct 18 Website'!$A$1:$E$731,5,0)</f>
        <v>43373</v>
      </c>
      <c r="O730" s="3"/>
    </row>
    <row r="731" spans="1:15" ht="15" customHeight="1" x14ac:dyDescent="0.35">
      <c r="A731" s="52" t="s">
        <v>2691</v>
      </c>
      <c r="B731" s="7" t="s">
        <v>2692</v>
      </c>
      <c r="C731" s="6" t="s">
        <v>19</v>
      </c>
      <c r="D731" s="178" t="s">
        <v>2693</v>
      </c>
      <c r="E731" s="63" t="s">
        <v>2694</v>
      </c>
      <c r="F731" s="51" t="s">
        <v>16</v>
      </c>
      <c r="G731" s="51" t="s">
        <v>16</v>
      </c>
      <c r="H731" s="51" t="s">
        <v>16</v>
      </c>
      <c r="I731" s="3"/>
      <c r="J731" s="155">
        <v>43466</v>
      </c>
      <c r="K731" s="155">
        <v>43466</v>
      </c>
      <c r="L731" s="157"/>
      <c r="M731" s="155">
        <f>VLOOKUP(A731,'USE Oct 18 Website'!$A$1:$E$731,4,0)</f>
        <v>43466</v>
      </c>
      <c r="N731" s="155">
        <f>VLOOKUP(A731,'USE Oct 18 Website'!$A$1:$E$731,5,0)</f>
        <v>43466</v>
      </c>
      <c r="O731" s="3"/>
    </row>
    <row r="732" spans="1:15" s="128" customFormat="1" x14ac:dyDescent="0.35">
      <c r="A732" s="41" t="s">
        <v>2695</v>
      </c>
      <c r="B732" s="34" t="s">
        <v>2696</v>
      </c>
      <c r="C732" t="s">
        <v>19</v>
      </c>
      <c r="D732" s="134" t="s">
        <v>2697</v>
      </c>
      <c r="E732" s="41"/>
      <c r="F732" s="51" t="s">
        <v>16</v>
      </c>
      <c r="G732" s="51" t="s">
        <v>16</v>
      </c>
      <c r="H732" s="51" t="s">
        <v>16</v>
      </c>
      <c r="I732" s="3"/>
      <c r="J732" s="155">
        <v>43373</v>
      </c>
      <c r="K732" s="155">
        <v>43647</v>
      </c>
      <c r="L732" s="157"/>
      <c r="M732" s="155">
        <f>VLOOKUP(A732,'USE Oct 18 Website'!$A$1:$E$731,4,0)</f>
        <v>43373</v>
      </c>
      <c r="N732" s="155">
        <f>VLOOKUP(A732,'USE Oct 18 Website'!$A$1:$E$731,5,0)</f>
        <v>43647</v>
      </c>
      <c r="O732" s="3"/>
    </row>
    <row r="733" spans="1:15" x14ac:dyDescent="0.35">
      <c r="E733" s="41"/>
      <c r="F733" s="51"/>
      <c r="G733" s="51"/>
      <c r="H733" s="51"/>
      <c r="I733" s="3"/>
      <c r="L733" s="157"/>
      <c r="M733" s="155"/>
      <c r="N733" s="155"/>
      <c r="O733" s="3"/>
    </row>
    <row r="734" spans="1:15" x14ac:dyDescent="0.35">
      <c r="E734" s="41"/>
      <c r="F734" s="51"/>
      <c r="G734" s="51"/>
      <c r="H734" s="51"/>
      <c r="I734" s="3"/>
      <c r="L734" s="157"/>
      <c r="M734" s="155"/>
      <c r="N734" s="155"/>
      <c r="O734" s="3"/>
    </row>
    <row r="735" spans="1:15" x14ac:dyDescent="0.35">
      <c r="E735" s="41"/>
      <c r="F735" s="51"/>
      <c r="G735" s="51"/>
      <c r="H735" s="51"/>
      <c r="I735" s="3"/>
      <c r="L735" s="157"/>
      <c r="O735" s="3"/>
    </row>
    <row r="736" spans="1:15" x14ac:dyDescent="0.35">
      <c r="E736" s="41"/>
      <c r="F736" s="51"/>
      <c r="G736" s="51"/>
      <c r="H736" s="51"/>
      <c r="I736" s="3"/>
      <c r="L736" s="157"/>
      <c r="O736" s="3"/>
    </row>
    <row r="737" spans="5:15" x14ac:dyDescent="0.35">
      <c r="E737" s="41"/>
      <c r="F737" s="51"/>
      <c r="G737" s="51"/>
      <c r="H737" s="51"/>
      <c r="I737" s="3"/>
      <c r="L737" s="157"/>
      <c r="O737" s="3"/>
    </row>
    <row r="738" spans="5:15" x14ac:dyDescent="0.35">
      <c r="E738" s="41"/>
      <c r="F738" s="51"/>
      <c r="G738" s="51"/>
      <c r="H738" s="51"/>
      <c r="I738" s="3"/>
      <c r="L738" s="157"/>
      <c r="O738" s="3"/>
    </row>
    <row r="739" spans="5:15" x14ac:dyDescent="0.35">
      <c r="E739" s="41"/>
      <c r="F739" s="51"/>
      <c r="G739" s="51"/>
      <c r="H739" s="51"/>
      <c r="I739" s="3"/>
      <c r="L739" s="157"/>
      <c r="O739" s="3"/>
    </row>
    <row r="740" spans="5:15" x14ac:dyDescent="0.35">
      <c r="E740" s="41"/>
      <c r="F740" s="51"/>
      <c r="G740" s="51"/>
      <c r="H740" s="51"/>
      <c r="I740" s="3"/>
      <c r="L740" s="157"/>
      <c r="O740" s="3"/>
    </row>
    <row r="741" spans="5:15" x14ac:dyDescent="0.35">
      <c r="F741" s="51"/>
      <c r="G741" s="51"/>
      <c r="H741" s="51"/>
      <c r="I741" s="3"/>
      <c r="L741" s="157"/>
      <c r="O741" s="3"/>
    </row>
    <row r="742" spans="5:15" x14ac:dyDescent="0.35">
      <c r="F742" s="51"/>
      <c r="G742" s="51"/>
      <c r="H742" s="51"/>
      <c r="I742" s="3"/>
      <c r="L742" s="157"/>
      <c r="O742" s="3"/>
    </row>
    <row r="743" spans="5:15" x14ac:dyDescent="0.35">
      <c r="F743" s="51"/>
      <c r="G743" s="51"/>
      <c r="H743" s="51"/>
      <c r="I743" s="3"/>
      <c r="L743" s="157"/>
      <c r="O743" s="3"/>
    </row>
    <row r="744" spans="5:15" x14ac:dyDescent="0.35">
      <c r="F744" s="51"/>
      <c r="G744" s="51"/>
      <c r="H744" s="51"/>
      <c r="I744" s="3"/>
      <c r="L744" s="157"/>
      <c r="O744" s="3"/>
    </row>
    <row r="745" spans="5:15" x14ac:dyDescent="0.35">
      <c r="F745" s="51"/>
      <c r="G745" s="51"/>
      <c r="H745" s="51"/>
      <c r="I745" s="3"/>
      <c r="L745" s="157"/>
      <c r="O745" s="3"/>
    </row>
    <row r="746" spans="5:15" x14ac:dyDescent="0.35">
      <c r="F746" s="51"/>
      <c r="G746" s="51"/>
      <c r="H746" s="51"/>
      <c r="I746" s="3"/>
      <c r="L746" s="157"/>
      <c r="O746" s="3"/>
    </row>
    <row r="747" spans="5:15" x14ac:dyDescent="0.35">
      <c r="F747" s="51"/>
      <c r="G747" s="51"/>
      <c r="H747" s="51"/>
      <c r="I747" s="3"/>
      <c r="L747" s="157"/>
      <c r="O747" s="3"/>
    </row>
    <row r="748" spans="5:15" x14ac:dyDescent="0.35">
      <c r="F748" s="51"/>
      <c r="G748" s="51"/>
      <c r="H748" s="51"/>
      <c r="I748" s="3"/>
      <c r="L748" s="157"/>
      <c r="O748" s="3"/>
    </row>
    <row r="749" spans="5:15" x14ac:dyDescent="0.35">
      <c r="F749" s="51"/>
      <c r="G749" s="51"/>
      <c r="H749" s="51"/>
      <c r="I749" s="3"/>
      <c r="L749" s="157"/>
      <c r="O749" s="3"/>
    </row>
    <row r="750" spans="5:15" x14ac:dyDescent="0.35">
      <c r="F750" s="51"/>
      <c r="G750" s="51"/>
      <c r="H750" s="51"/>
      <c r="I750" s="3"/>
      <c r="L750" s="157"/>
      <c r="O750" s="3"/>
    </row>
    <row r="751" spans="5:15" x14ac:dyDescent="0.35">
      <c r="F751" s="51"/>
      <c r="G751" s="51"/>
      <c r="H751" s="51"/>
      <c r="I751" s="3"/>
      <c r="L751" s="157"/>
      <c r="O751" s="3"/>
    </row>
    <row r="752" spans="5:15" x14ac:dyDescent="0.35">
      <c r="F752" s="51"/>
      <c r="G752" s="51"/>
      <c r="H752" s="51"/>
      <c r="I752" s="3"/>
      <c r="L752" s="157"/>
      <c r="O752" s="3"/>
    </row>
    <row r="753" spans="6:15" x14ac:dyDescent="0.35">
      <c r="F753" s="51"/>
      <c r="G753" s="51"/>
      <c r="H753" s="51"/>
      <c r="I753" s="3"/>
      <c r="L753" s="157"/>
      <c r="O753" s="3"/>
    </row>
    <row r="754" spans="6:15" x14ac:dyDescent="0.35">
      <c r="F754" s="51"/>
      <c r="G754" s="51"/>
      <c r="H754" s="51"/>
      <c r="I754" s="3"/>
      <c r="L754" s="157"/>
      <c r="O754" s="3"/>
    </row>
    <row r="755" spans="6:15" x14ac:dyDescent="0.35">
      <c r="F755" s="51"/>
      <c r="G755" s="51"/>
      <c r="H755" s="51"/>
      <c r="I755" s="3"/>
      <c r="L755" s="157"/>
      <c r="O755" s="3"/>
    </row>
    <row r="756" spans="6:15" x14ac:dyDescent="0.35">
      <c r="F756" s="51"/>
      <c r="G756" s="51"/>
      <c r="H756" s="51"/>
      <c r="I756" s="3"/>
      <c r="L756" s="157"/>
      <c r="O756" s="3"/>
    </row>
    <row r="757" spans="6:15" x14ac:dyDescent="0.35">
      <c r="F757" s="51"/>
      <c r="G757" s="51"/>
      <c r="H757" s="51"/>
      <c r="I757" s="3"/>
      <c r="L757" s="157"/>
      <c r="O757" s="3"/>
    </row>
    <row r="758" spans="6:15" x14ac:dyDescent="0.35">
      <c r="F758" s="51"/>
      <c r="G758" s="51"/>
      <c r="H758" s="51"/>
      <c r="I758" s="3"/>
      <c r="L758" s="157"/>
      <c r="O758" s="3"/>
    </row>
    <row r="759" spans="6:15" x14ac:dyDescent="0.35">
      <c r="F759" s="51"/>
      <c r="G759" s="51"/>
      <c r="H759" s="51"/>
      <c r="I759" s="3"/>
      <c r="L759" s="157"/>
      <c r="O759" s="3"/>
    </row>
    <row r="760" spans="6:15" x14ac:dyDescent="0.35">
      <c r="F760" s="51"/>
      <c r="G760" s="51"/>
      <c r="H760" s="51"/>
      <c r="I760" s="3"/>
      <c r="L760" s="157"/>
      <c r="O760" s="3"/>
    </row>
    <row r="761" spans="6:15" x14ac:dyDescent="0.35">
      <c r="F761" s="51"/>
      <c r="G761" s="51"/>
      <c r="H761" s="51"/>
      <c r="I761" s="3"/>
      <c r="L761" s="157"/>
      <c r="O761" s="3"/>
    </row>
    <row r="762" spans="6:15" x14ac:dyDescent="0.35">
      <c r="F762" s="51"/>
      <c r="G762" s="51"/>
      <c r="H762" s="51"/>
      <c r="I762" s="3"/>
      <c r="L762" s="157"/>
      <c r="O762" s="3"/>
    </row>
    <row r="763" spans="6:15" x14ac:dyDescent="0.35">
      <c r="F763" s="51"/>
      <c r="G763" s="51"/>
      <c r="H763" s="51"/>
      <c r="I763" s="3"/>
      <c r="L763" s="157"/>
      <c r="O763" s="3"/>
    </row>
    <row r="764" spans="6:15" x14ac:dyDescent="0.35">
      <c r="F764" s="51"/>
      <c r="G764" s="51"/>
      <c r="H764" s="51"/>
      <c r="I764" s="3"/>
      <c r="L764" s="157"/>
      <c r="O764" s="3"/>
    </row>
    <row r="765" spans="6:15" x14ac:dyDescent="0.35">
      <c r="F765" s="51"/>
      <c r="G765" s="51"/>
      <c r="H765" s="51"/>
      <c r="I765" s="3"/>
      <c r="L765" s="157"/>
      <c r="O765" s="3"/>
    </row>
    <row r="766" spans="6:15" x14ac:dyDescent="0.35">
      <c r="F766" s="51"/>
      <c r="G766" s="51"/>
      <c r="H766" s="51"/>
      <c r="I766" s="3"/>
      <c r="L766" s="157"/>
      <c r="O766" s="3"/>
    </row>
    <row r="767" spans="6:15" x14ac:dyDescent="0.35">
      <c r="F767" s="51"/>
      <c r="G767" s="51"/>
      <c r="H767" s="51"/>
      <c r="I767" s="3"/>
      <c r="L767" s="157"/>
      <c r="O767" s="3"/>
    </row>
    <row r="768" spans="6:15" x14ac:dyDescent="0.35">
      <c r="F768" s="51"/>
      <c r="G768" s="51"/>
      <c r="H768" s="51"/>
      <c r="I768" s="3"/>
      <c r="L768" s="157"/>
      <c r="O768" s="3"/>
    </row>
    <row r="769" spans="6:15" x14ac:dyDescent="0.35">
      <c r="F769" s="51"/>
      <c r="G769" s="51"/>
      <c r="H769" s="51"/>
      <c r="I769" s="3"/>
      <c r="L769" s="157"/>
      <c r="O769" s="3"/>
    </row>
    <row r="770" spans="6:15" x14ac:dyDescent="0.35">
      <c r="F770" s="51"/>
      <c r="G770" s="51"/>
      <c r="H770" s="51"/>
      <c r="I770" s="3"/>
      <c r="L770" s="157"/>
      <c r="O770" s="3"/>
    </row>
    <row r="771" spans="6:15" x14ac:dyDescent="0.35">
      <c r="F771" s="51"/>
      <c r="G771" s="51"/>
      <c r="H771" s="51"/>
      <c r="I771" s="3"/>
      <c r="L771" s="157"/>
      <c r="O771" s="3"/>
    </row>
    <row r="772" spans="6:15" x14ac:dyDescent="0.35">
      <c r="F772" s="51"/>
      <c r="G772" s="51"/>
      <c r="H772" s="51"/>
      <c r="I772" s="3"/>
      <c r="L772" s="157"/>
      <c r="O772" s="3"/>
    </row>
    <row r="773" spans="6:15" x14ac:dyDescent="0.35">
      <c r="F773" s="51"/>
      <c r="G773" s="51"/>
      <c r="H773" s="51"/>
      <c r="I773" s="3"/>
      <c r="L773" s="157"/>
      <c r="O773" s="3"/>
    </row>
    <row r="774" spans="6:15" x14ac:dyDescent="0.35">
      <c r="F774" s="51"/>
      <c r="G774" s="51"/>
      <c r="H774" s="51"/>
      <c r="I774" s="3"/>
      <c r="L774" s="157"/>
      <c r="O774" s="3"/>
    </row>
  </sheetData>
  <hyperlinks>
    <hyperlink ref="D717" r:id="rId1" xr:uid="{00000000-0004-0000-0000-000000000000}"/>
    <hyperlink ref="D360" r:id="rId2" display="mailto:lenstecuk@lenstec.com" xr:uid="{00000000-0004-0000-0000-000001000000}"/>
    <hyperlink ref="D3" r:id="rId3" xr:uid="{00000000-0004-0000-0000-000002000000}"/>
    <hyperlink ref="D4" r:id="rId4" xr:uid="{00000000-0004-0000-0000-000003000000}"/>
    <hyperlink ref="D6" r:id="rId5" xr:uid="{00000000-0004-0000-0000-000004000000}"/>
    <hyperlink ref="D8" r:id="rId6" xr:uid="{00000000-0004-0000-0000-000005000000}"/>
    <hyperlink ref="D9" r:id="rId7" xr:uid="{00000000-0004-0000-0000-000006000000}"/>
    <hyperlink ref="D13" r:id="rId8" xr:uid="{00000000-0004-0000-0000-000007000000}"/>
    <hyperlink ref="D14" r:id="rId9" xr:uid="{00000000-0004-0000-0000-000008000000}"/>
    <hyperlink ref="D16" r:id="rId10" xr:uid="{00000000-0004-0000-0000-000009000000}"/>
    <hyperlink ref="D17" r:id="rId11" xr:uid="{00000000-0004-0000-0000-00000A000000}"/>
    <hyperlink ref="D18" r:id="rId12" xr:uid="{00000000-0004-0000-0000-00000B000000}"/>
    <hyperlink ref="D19" r:id="rId13" xr:uid="{00000000-0004-0000-0000-00000C000000}"/>
    <hyperlink ref="D20" r:id="rId14" xr:uid="{00000000-0004-0000-0000-00000D000000}"/>
    <hyperlink ref="E22" r:id="rId15" xr:uid="{00000000-0004-0000-0000-00000E000000}"/>
    <hyperlink ref="D23" r:id="rId16" xr:uid="{00000000-0004-0000-0000-00000F000000}"/>
    <hyperlink ref="D24" r:id="rId17" xr:uid="{00000000-0004-0000-0000-000010000000}"/>
    <hyperlink ref="D30" r:id="rId18" xr:uid="{00000000-0004-0000-0000-000011000000}"/>
    <hyperlink ref="D31" r:id="rId19" xr:uid="{00000000-0004-0000-0000-000012000000}"/>
    <hyperlink ref="D32" r:id="rId20" xr:uid="{00000000-0004-0000-0000-000013000000}"/>
    <hyperlink ref="E3" r:id="rId21" xr:uid="{00000000-0004-0000-0000-000014000000}"/>
    <hyperlink ref="D5" r:id="rId22" xr:uid="{00000000-0004-0000-0000-000015000000}"/>
    <hyperlink ref="E11" r:id="rId23" xr:uid="{00000000-0004-0000-0000-000016000000}"/>
    <hyperlink ref="D11" r:id="rId24" xr:uid="{00000000-0004-0000-0000-000017000000}"/>
    <hyperlink ref="E13" r:id="rId25" xr:uid="{00000000-0004-0000-0000-000018000000}"/>
    <hyperlink ref="E15" r:id="rId26" xr:uid="{00000000-0004-0000-0000-000019000000}"/>
    <hyperlink ref="D15" r:id="rId27" xr:uid="{00000000-0004-0000-0000-00001A000000}"/>
    <hyperlink ref="E26" r:id="rId28" xr:uid="{00000000-0004-0000-0000-00001B000000}"/>
    <hyperlink ref="D26" r:id="rId29" xr:uid="{00000000-0004-0000-0000-00001C000000}"/>
    <hyperlink ref="E27" r:id="rId30" xr:uid="{00000000-0004-0000-0000-00001D000000}"/>
    <hyperlink ref="D27" r:id="rId31" xr:uid="{00000000-0004-0000-0000-00001E000000}"/>
    <hyperlink ref="E21" r:id="rId32" xr:uid="{00000000-0004-0000-0000-00001F000000}"/>
    <hyperlink ref="D21" r:id="rId33" xr:uid="{00000000-0004-0000-0000-000020000000}"/>
    <hyperlink ref="E28" r:id="rId34" xr:uid="{00000000-0004-0000-0000-000021000000}"/>
    <hyperlink ref="D28" r:id="rId35" xr:uid="{00000000-0004-0000-0000-000022000000}"/>
    <hyperlink ref="E29" r:id="rId36" xr:uid="{00000000-0004-0000-0000-000023000000}"/>
    <hyperlink ref="D29" r:id="rId37" xr:uid="{00000000-0004-0000-0000-000024000000}"/>
    <hyperlink ref="D33" r:id="rId38" xr:uid="{00000000-0004-0000-0000-000025000000}"/>
    <hyperlink ref="E34" r:id="rId39" xr:uid="{00000000-0004-0000-0000-000026000000}"/>
    <hyperlink ref="D34" r:id="rId40" xr:uid="{00000000-0004-0000-0000-000027000000}"/>
    <hyperlink ref="E36" r:id="rId41" xr:uid="{00000000-0004-0000-0000-000028000000}"/>
    <hyperlink ref="D36" r:id="rId42" xr:uid="{00000000-0004-0000-0000-000029000000}"/>
    <hyperlink ref="E37" r:id="rId43" xr:uid="{00000000-0004-0000-0000-00002A000000}"/>
    <hyperlink ref="D37" r:id="rId44" xr:uid="{00000000-0004-0000-0000-00002B000000}"/>
    <hyperlink ref="E38" r:id="rId45" xr:uid="{00000000-0004-0000-0000-00002C000000}"/>
    <hyperlink ref="D38" r:id="rId46" xr:uid="{00000000-0004-0000-0000-00002D000000}"/>
    <hyperlink ref="E39" r:id="rId47" xr:uid="{00000000-0004-0000-0000-00002E000000}"/>
    <hyperlink ref="D39" r:id="rId48" xr:uid="{00000000-0004-0000-0000-00002F000000}"/>
    <hyperlink ref="E41" r:id="rId49" xr:uid="{00000000-0004-0000-0000-000030000000}"/>
    <hyperlink ref="D41" r:id="rId50" xr:uid="{00000000-0004-0000-0000-000031000000}"/>
    <hyperlink ref="E42" r:id="rId51" xr:uid="{00000000-0004-0000-0000-000032000000}"/>
    <hyperlink ref="D42" r:id="rId52" xr:uid="{00000000-0004-0000-0000-000033000000}"/>
    <hyperlink ref="E43" r:id="rId53" xr:uid="{00000000-0004-0000-0000-000034000000}"/>
    <hyperlink ref="D43" r:id="rId54" xr:uid="{00000000-0004-0000-0000-000035000000}"/>
    <hyperlink ref="E45" r:id="rId55" xr:uid="{00000000-0004-0000-0000-000036000000}"/>
    <hyperlink ref="D45" r:id="rId56" xr:uid="{00000000-0004-0000-0000-000037000000}"/>
    <hyperlink ref="E47" r:id="rId57" xr:uid="{00000000-0004-0000-0000-000038000000}"/>
    <hyperlink ref="D47" r:id="rId58" xr:uid="{00000000-0004-0000-0000-000039000000}"/>
    <hyperlink ref="E48" r:id="rId59" xr:uid="{00000000-0004-0000-0000-00003A000000}"/>
    <hyperlink ref="D48" r:id="rId60" xr:uid="{00000000-0004-0000-0000-00003B000000}"/>
    <hyperlink ref="E51" r:id="rId61" xr:uid="{00000000-0004-0000-0000-00003C000000}"/>
    <hyperlink ref="D51" r:id="rId62" xr:uid="{00000000-0004-0000-0000-00003D000000}"/>
    <hyperlink ref="E53" r:id="rId63" xr:uid="{00000000-0004-0000-0000-00003E000000}"/>
    <hyperlink ref="D54" r:id="rId64" xr:uid="{00000000-0004-0000-0000-00003F000000}"/>
    <hyperlink ref="E54" r:id="rId65" xr:uid="{00000000-0004-0000-0000-000040000000}"/>
    <hyperlink ref="D53" r:id="rId66" xr:uid="{00000000-0004-0000-0000-000041000000}"/>
    <hyperlink ref="E55" r:id="rId67" xr:uid="{00000000-0004-0000-0000-000042000000}"/>
    <hyperlink ref="D55" r:id="rId68" xr:uid="{00000000-0004-0000-0000-000043000000}"/>
    <hyperlink ref="E56" r:id="rId69" xr:uid="{00000000-0004-0000-0000-000044000000}"/>
    <hyperlink ref="D56" r:id="rId70" xr:uid="{00000000-0004-0000-0000-000045000000}"/>
    <hyperlink ref="E58" r:id="rId71" xr:uid="{00000000-0004-0000-0000-000046000000}"/>
    <hyperlink ref="D58" r:id="rId72" xr:uid="{00000000-0004-0000-0000-000047000000}"/>
    <hyperlink ref="E60" r:id="rId73" xr:uid="{00000000-0004-0000-0000-000048000000}"/>
    <hyperlink ref="D60" r:id="rId74" xr:uid="{00000000-0004-0000-0000-000049000000}"/>
    <hyperlink ref="E63" r:id="rId75" xr:uid="{00000000-0004-0000-0000-00004A000000}"/>
    <hyperlink ref="D63" r:id="rId76" xr:uid="{00000000-0004-0000-0000-00004B000000}"/>
    <hyperlink ref="E65" r:id="rId77" xr:uid="{00000000-0004-0000-0000-00004C000000}"/>
    <hyperlink ref="D65" r:id="rId78" xr:uid="{00000000-0004-0000-0000-00004D000000}"/>
    <hyperlink ref="E66" r:id="rId79" xr:uid="{00000000-0004-0000-0000-00004E000000}"/>
    <hyperlink ref="D66" r:id="rId80" xr:uid="{00000000-0004-0000-0000-00004F000000}"/>
    <hyperlink ref="E68" r:id="rId81" xr:uid="{00000000-0004-0000-0000-000050000000}"/>
    <hyperlink ref="D68" r:id="rId82" xr:uid="{00000000-0004-0000-0000-000051000000}"/>
    <hyperlink ref="E69" r:id="rId83" xr:uid="{00000000-0004-0000-0000-000052000000}"/>
    <hyperlink ref="D69" r:id="rId84" xr:uid="{00000000-0004-0000-0000-000053000000}"/>
    <hyperlink ref="D70" r:id="rId85" xr:uid="{00000000-0004-0000-0000-000054000000}"/>
    <hyperlink ref="E70" r:id="rId86" xr:uid="{00000000-0004-0000-0000-000055000000}"/>
    <hyperlink ref="E72" r:id="rId87" xr:uid="{00000000-0004-0000-0000-000056000000}"/>
    <hyperlink ref="D72" r:id="rId88" xr:uid="{00000000-0004-0000-0000-000057000000}"/>
    <hyperlink ref="E75" r:id="rId89" xr:uid="{00000000-0004-0000-0000-000058000000}"/>
    <hyperlink ref="D75" r:id="rId90" xr:uid="{00000000-0004-0000-0000-000059000000}"/>
    <hyperlink ref="E76" r:id="rId91" xr:uid="{00000000-0004-0000-0000-00005A000000}"/>
    <hyperlink ref="D76" r:id="rId92" xr:uid="{00000000-0004-0000-0000-00005B000000}"/>
    <hyperlink ref="E79" r:id="rId93" xr:uid="{00000000-0004-0000-0000-00005C000000}"/>
    <hyperlink ref="D79" r:id="rId94" xr:uid="{00000000-0004-0000-0000-00005D000000}"/>
    <hyperlink ref="E81" r:id="rId95" xr:uid="{00000000-0004-0000-0000-00005E000000}"/>
    <hyperlink ref="D81" r:id="rId96" xr:uid="{00000000-0004-0000-0000-00005F000000}"/>
    <hyperlink ref="E82" r:id="rId97" xr:uid="{00000000-0004-0000-0000-000060000000}"/>
    <hyperlink ref="D82" r:id="rId98" xr:uid="{00000000-0004-0000-0000-000061000000}"/>
    <hyperlink ref="D84" r:id="rId99" xr:uid="{00000000-0004-0000-0000-000062000000}"/>
    <hyperlink ref="E86" r:id="rId100" xr:uid="{00000000-0004-0000-0000-000063000000}"/>
    <hyperlink ref="D86" r:id="rId101" xr:uid="{00000000-0004-0000-0000-000064000000}"/>
    <hyperlink ref="E87" r:id="rId102" xr:uid="{00000000-0004-0000-0000-000065000000}"/>
    <hyperlink ref="D87" r:id="rId103" xr:uid="{00000000-0004-0000-0000-000066000000}"/>
    <hyperlink ref="E88" r:id="rId104" xr:uid="{00000000-0004-0000-0000-000067000000}"/>
    <hyperlink ref="D88" r:id="rId105" xr:uid="{00000000-0004-0000-0000-000068000000}"/>
    <hyperlink ref="E91" r:id="rId106" xr:uid="{00000000-0004-0000-0000-000069000000}"/>
    <hyperlink ref="D91" r:id="rId107" xr:uid="{00000000-0004-0000-0000-00006A000000}"/>
    <hyperlink ref="E94" r:id="rId108" xr:uid="{00000000-0004-0000-0000-00006B000000}"/>
    <hyperlink ref="D94" r:id="rId109" xr:uid="{00000000-0004-0000-0000-00006C000000}"/>
    <hyperlink ref="D97" r:id="rId110" xr:uid="{00000000-0004-0000-0000-00006D000000}"/>
    <hyperlink ref="E97" r:id="rId111" xr:uid="{00000000-0004-0000-0000-00006E000000}"/>
    <hyperlink ref="E98" r:id="rId112" xr:uid="{00000000-0004-0000-0000-00006F000000}"/>
    <hyperlink ref="D98" r:id="rId113" xr:uid="{00000000-0004-0000-0000-000070000000}"/>
    <hyperlink ref="E99" r:id="rId114" xr:uid="{00000000-0004-0000-0000-000071000000}"/>
    <hyperlink ref="D99" r:id="rId115" xr:uid="{00000000-0004-0000-0000-000072000000}"/>
    <hyperlink ref="E100" r:id="rId116" xr:uid="{00000000-0004-0000-0000-000073000000}"/>
    <hyperlink ref="D100" r:id="rId117" xr:uid="{00000000-0004-0000-0000-000074000000}"/>
    <hyperlink ref="E103" r:id="rId118" xr:uid="{00000000-0004-0000-0000-000075000000}"/>
    <hyperlink ref="D103" r:id="rId119" xr:uid="{00000000-0004-0000-0000-000076000000}"/>
    <hyperlink ref="E107" r:id="rId120" xr:uid="{00000000-0004-0000-0000-000077000000}"/>
    <hyperlink ref="D107" r:id="rId121" xr:uid="{00000000-0004-0000-0000-000078000000}"/>
    <hyperlink ref="E110" r:id="rId122" xr:uid="{00000000-0004-0000-0000-000079000000}"/>
    <hyperlink ref="D110" r:id="rId123" xr:uid="{00000000-0004-0000-0000-00007A000000}"/>
    <hyperlink ref="E113" r:id="rId124" xr:uid="{00000000-0004-0000-0000-00007B000000}"/>
    <hyperlink ref="D113" r:id="rId125" xr:uid="{00000000-0004-0000-0000-00007C000000}"/>
    <hyperlink ref="E118" r:id="rId126" xr:uid="{00000000-0004-0000-0000-00007D000000}"/>
    <hyperlink ref="D118" r:id="rId127" xr:uid="{00000000-0004-0000-0000-00007E000000}"/>
    <hyperlink ref="E119" r:id="rId128" xr:uid="{00000000-0004-0000-0000-00007F000000}"/>
    <hyperlink ref="E123" r:id="rId129" xr:uid="{00000000-0004-0000-0000-000080000000}"/>
    <hyperlink ref="D123" r:id="rId130" xr:uid="{00000000-0004-0000-0000-000081000000}"/>
    <hyperlink ref="E126" r:id="rId131" xr:uid="{00000000-0004-0000-0000-000082000000}"/>
    <hyperlink ref="D126" r:id="rId132" xr:uid="{00000000-0004-0000-0000-000083000000}"/>
    <hyperlink ref="E131" r:id="rId133" xr:uid="{00000000-0004-0000-0000-000084000000}"/>
    <hyperlink ref="D131" r:id="rId134" xr:uid="{00000000-0004-0000-0000-000085000000}"/>
    <hyperlink ref="D134" r:id="rId135" xr:uid="{00000000-0004-0000-0000-000086000000}"/>
    <hyperlink ref="E134" r:id="rId136" xr:uid="{00000000-0004-0000-0000-000087000000}"/>
    <hyperlink ref="D135" r:id="rId137" xr:uid="{00000000-0004-0000-0000-000088000000}"/>
    <hyperlink ref="E135" r:id="rId138" xr:uid="{00000000-0004-0000-0000-000089000000}"/>
    <hyperlink ref="D136" r:id="rId139" xr:uid="{00000000-0004-0000-0000-00008A000000}"/>
    <hyperlink ref="E136" r:id="rId140" xr:uid="{00000000-0004-0000-0000-00008B000000}"/>
    <hyperlink ref="D139" r:id="rId141" xr:uid="{00000000-0004-0000-0000-00008C000000}"/>
    <hyperlink ref="E139" r:id="rId142" xr:uid="{00000000-0004-0000-0000-00008D000000}"/>
    <hyperlink ref="D144" r:id="rId143" xr:uid="{00000000-0004-0000-0000-00008E000000}"/>
    <hyperlink ref="E144" r:id="rId144" xr:uid="{00000000-0004-0000-0000-00008F000000}"/>
    <hyperlink ref="D149" r:id="rId145" xr:uid="{00000000-0004-0000-0000-000090000000}"/>
    <hyperlink ref="E149" r:id="rId146" xr:uid="{00000000-0004-0000-0000-000091000000}"/>
    <hyperlink ref="D151" r:id="rId147" xr:uid="{00000000-0004-0000-0000-000092000000}"/>
    <hyperlink ref="E151" r:id="rId148" xr:uid="{00000000-0004-0000-0000-000093000000}"/>
    <hyperlink ref="D152" r:id="rId149" xr:uid="{00000000-0004-0000-0000-000094000000}"/>
    <hyperlink ref="E152" r:id="rId150" xr:uid="{00000000-0004-0000-0000-000095000000}"/>
    <hyperlink ref="D154" r:id="rId151" xr:uid="{00000000-0004-0000-0000-000096000000}"/>
    <hyperlink ref="E154" r:id="rId152" xr:uid="{00000000-0004-0000-0000-000097000000}"/>
    <hyperlink ref="D155" r:id="rId153" xr:uid="{00000000-0004-0000-0000-000098000000}"/>
    <hyperlink ref="E155" r:id="rId154" xr:uid="{00000000-0004-0000-0000-000099000000}"/>
    <hyperlink ref="D157" r:id="rId155" xr:uid="{00000000-0004-0000-0000-00009A000000}"/>
    <hyperlink ref="E157" r:id="rId156" xr:uid="{00000000-0004-0000-0000-00009B000000}"/>
    <hyperlink ref="E168" r:id="rId157" xr:uid="{00000000-0004-0000-0000-00009C000000}"/>
    <hyperlink ref="D168" r:id="rId158" xr:uid="{00000000-0004-0000-0000-00009D000000}"/>
    <hyperlink ref="D167" r:id="rId159" xr:uid="{00000000-0004-0000-0000-00009E000000}"/>
    <hyperlink ref="E167" r:id="rId160" xr:uid="{00000000-0004-0000-0000-00009F000000}"/>
    <hyperlink ref="D169" r:id="rId161" xr:uid="{00000000-0004-0000-0000-0000A0000000}"/>
    <hyperlink ref="E169" r:id="rId162" xr:uid="{00000000-0004-0000-0000-0000A1000000}"/>
    <hyperlink ref="D170" r:id="rId163" xr:uid="{00000000-0004-0000-0000-0000A2000000}"/>
    <hyperlink ref="E170" r:id="rId164" xr:uid="{00000000-0004-0000-0000-0000A3000000}"/>
    <hyperlink ref="D171" r:id="rId165" xr:uid="{00000000-0004-0000-0000-0000A4000000}"/>
    <hyperlink ref="E171" r:id="rId166" xr:uid="{00000000-0004-0000-0000-0000A5000000}"/>
    <hyperlink ref="D175" r:id="rId167" xr:uid="{00000000-0004-0000-0000-0000A6000000}"/>
    <hyperlink ref="E175" r:id="rId168" xr:uid="{00000000-0004-0000-0000-0000A7000000}"/>
    <hyperlink ref="D179" r:id="rId169" xr:uid="{00000000-0004-0000-0000-0000A8000000}"/>
    <hyperlink ref="E179" r:id="rId170" xr:uid="{00000000-0004-0000-0000-0000A9000000}"/>
    <hyperlink ref="D190" r:id="rId171" xr:uid="{00000000-0004-0000-0000-0000AA000000}"/>
    <hyperlink ref="E190" r:id="rId172" xr:uid="{00000000-0004-0000-0000-0000AB000000}"/>
    <hyperlink ref="D193" r:id="rId173" xr:uid="{00000000-0004-0000-0000-0000AC000000}"/>
    <hyperlink ref="E193" r:id="rId174" xr:uid="{00000000-0004-0000-0000-0000AD000000}"/>
    <hyperlink ref="D194" r:id="rId175" xr:uid="{00000000-0004-0000-0000-0000AE000000}"/>
    <hyperlink ref="E194" r:id="rId176" xr:uid="{00000000-0004-0000-0000-0000AF000000}"/>
    <hyperlink ref="D197" r:id="rId177" xr:uid="{00000000-0004-0000-0000-0000B0000000}"/>
    <hyperlink ref="E197" r:id="rId178" xr:uid="{00000000-0004-0000-0000-0000B1000000}"/>
    <hyperlink ref="D199" r:id="rId179" xr:uid="{00000000-0004-0000-0000-0000B2000000}"/>
    <hyperlink ref="E199" r:id="rId180" xr:uid="{00000000-0004-0000-0000-0000B3000000}"/>
    <hyperlink ref="D204" r:id="rId181" xr:uid="{00000000-0004-0000-0000-0000B4000000}"/>
    <hyperlink ref="E204" r:id="rId182" xr:uid="{00000000-0004-0000-0000-0000B5000000}"/>
    <hyperlink ref="D211" r:id="rId183" xr:uid="{00000000-0004-0000-0000-0000B6000000}"/>
    <hyperlink ref="E211" r:id="rId184" xr:uid="{00000000-0004-0000-0000-0000B7000000}"/>
    <hyperlink ref="D212" r:id="rId185" xr:uid="{00000000-0004-0000-0000-0000B8000000}"/>
    <hyperlink ref="E212" r:id="rId186" xr:uid="{00000000-0004-0000-0000-0000B9000000}"/>
    <hyperlink ref="D214" r:id="rId187" xr:uid="{00000000-0004-0000-0000-0000BA000000}"/>
    <hyperlink ref="E214" r:id="rId188" xr:uid="{00000000-0004-0000-0000-0000BB000000}"/>
    <hyperlink ref="D218" r:id="rId189" xr:uid="{00000000-0004-0000-0000-0000BC000000}"/>
    <hyperlink ref="E218" r:id="rId190" xr:uid="{00000000-0004-0000-0000-0000BD000000}"/>
    <hyperlink ref="D228" r:id="rId191" xr:uid="{00000000-0004-0000-0000-0000BE000000}"/>
    <hyperlink ref="E228" r:id="rId192" xr:uid="{00000000-0004-0000-0000-0000BF000000}"/>
    <hyperlink ref="D229" r:id="rId193" xr:uid="{00000000-0004-0000-0000-0000C0000000}"/>
    <hyperlink ref="E229" r:id="rId194" xr:uid="{00000000-0004-0000-0000-0000C1000000}"/>
    <hyperlink ref="D230" r:id="rId195" xr:uid="{00000000-0004-0000-0000-0000C2000000}"/>
    <hyperlink ref="E230" r:id="rId196" xr:uid="{00000000-0004-0000-0000-0000C3000000}"/>
    <hyperlink ref="D232" r:id="rId197" xr:uid="{00000000-0004-0000-0000-0000C4000000}"/>
    <hyperlink ref="E232" r:id="rId198" xr:uid="{00000000-0004-0000-0000-0000C5000000}"/>
    <hyperlink ref="D231" r:id="rId199" xr:uid="{00000000-0004-0000-0000-0000C6000000}"/>
    <hyperlink ref="D239" r:id="rId200" xr:uid="{00000000-0004-0000-0000-0000C7000000}"/>
    <hyperlink ref="E239" r:id="rId201" xr:uid="{00000000-0004-0000-0000-0000C8000000}"/>
    <hyperlink ref="D244" r:id="rId202" xr:uid="{00000000-0004-0000-0000-0000C9000000}"/>
    <hyperlink ref="E244" r:id="rId203" xr:uid="{00000000-0004-0000-0000-0000CA000000}"/>
    <hyperlink ref="D245" r:id="rId204" xr:uid="{00000000-0004-0000-0000-0000CB000000}"/>
    <hyperlink ref="E245" r:id="rId205" xr:uid="{00000000-0004-0000-0000-0000CC000000}"/>
    <hyperlink ref="D250" r:id="rId206" xr:uid="{00000000-0004-0000-0000-0000CD000000}"/>
    <hyperlink ref="E250" r:id="rId207" xr:uid="{00000000-0004-0000-0000-0000CE000000}"/>
    <hyperlink ref="D255" r:id="rId208" xr:uid="{00000000-0004-0000-0000-0000CF000000}"/>
    <hyperlink ref="E255" r:id="rId209" xr:uid="{00000000-0004-0000-0000-0000D0000000}"/>
    <hyperlink ref="D258" r:id="rId210" xr:uid="{00000000-0004-0000-0000-0000D1000000}"/>
    <hyperlink ref="E258" r:id="rId211" xr:uid="{00000000-0004-0000-0000-0000D2000000}"/>
    <hyperlink ref="D260" r:id="rId212" xr:uid="{00000000-0004-0000-0000-0000D3000000}"/>
    <hyperlink ref="E260" r:id="rId213" xr:uid="{00000000-0004-0000-0000-0000D4000000}"/>
    <hyperlink ref="D263" r:id="rId214" xr:uid="{00000000-0004-0000-0000-0000D5000000}"/>
    <hyperlink ref="E263" r:id="rId215" xr:uid="{00000000-0004-0000-0000-0000D6000000}"/>
    <hyperlink ref="D265" r:id="rId216" xr:uid="{00000000-0004-0000-0000-0000D7000000}"/>
    <hyperlink ref="E265" r:id="rId217" xr:uid="{00000000-0004-0000-0000-0000D8000000}"/>
    <hyperlink ref="D266" r:id="rId218" xr:uid="{00000000-0004-0000-0000-0000D9000000}"/>
    <hyperlink ref="E266" r:id="rId219" xr:uid="{00000000-0004-0000-0000-0000DA000000}"/>
    <hyperlink ref="E272" r:id="rId220" xr:uid="{00000000-0004-0000-0000-0000DB000000}"/>
    <hyperlink ref="D272" r:id="rId221" xr:uid="{00000000-0004-0000-0000-0000DC000000}"/>
    <hyperlink ref="D275" r:id="rId222" xr:uid="{00000000-0004-0000-0000-0000DD000000}"/>
    <hyperlink ref="E275" r:id="rId223" xr:uid="{00000000-0004-0000-0000-0000DE000000}"/>
    <hyperlink ref="D281" r:id="rId224" xr:uid="{00000000-0004-0000-0000-0000DF000000}"/>
    <hyperlink ref="E281" r:id="rId225" xr:uid="{00000000-0004-0000-0000-0000E0000000}"/>
    <hyperlink ref="D286" r:id="rId226" xr:uid="{00000000-0004-0000-0000-0000E1000000}"/>
    <hyperlink ref="E286" r:id="rId227" xr:uid="{00000000-0004-0000-0000-0000E2000000}"/>
    <hyperlink ref="D287" r:id="rId228" xr:uid="{00000000-0004-0000-0000-0000E3000000}"/>
    <hyperlink ref="E287" r:id="rId229" xr:uid="{00000000-0004-0000-0000-0000E4000000}"/>
    <hyperlink ref="D299" r:id="rId230" xr:uid="{00000000-0004-0000-0000-0000E5000000}"/>
    <hyperlink ref="E299" r:id="rId231" xr:uid="{00000000-0004-0000-0000-0000E6000000}"/>
    <hyperlink ref="D303" r:id="rId232" xr:uid="{00000000-0004-0000-0000-0000E7000000}"/>
    <hyperlink ref="E303" r:id="rId233" xr:uid="{00000000-0004-0000-0000-0000E8000000}"/>
    <hyperlink ref="E305" r:id="rId234" xr:uid="{00000000-0004-0000-0000-0000E9000000}"/>
    <hyperlink ref="D305" r:id="rId235" xr:uid="{00000000-0004-0000-0000-0000EA000000}"/>
    <hyperlink ref="D308" r:id="rId236" xr:uid="{00000000-0004-0000-0000-0000EB000000}"/>
    <hyperlink ref="E308" r:id="rId237" xr:uid="{00000000-0004-0000-0000-0000EC000000}"/>
    <hyperlink ref="D309" r:id="rId238" xr:uid="{00000000-0004-0000-0000-0000ED000000}"/>
    <hyperlink ref="E309" r:id="rId239" xr:uid="{00000000-0004-0000-0000-0000EE000000}"/>
    <hyperlink ref="D310" r:id="rId240" xr:uid="{00000000-0004-0000-0000-0000EF000000}"/>
    <hyperlink ref="E310" r:id="rId241" xr:uid="{00000000-0004-0000-0000-0000F0000000}"/>
    <hyperlink ref="D311" r:id="rId242" xr:uid="{00000000-0004-0000-0000-0000F1000000}"/>
    <hyperlink ref="E311" r:id="rId243" xr:uid="{00000000-0004-0000-0000-0000F2000000}"/>
    <hyperlink ref="D313" r:id="rId244" xr:uid="{00000000-0004-0000-0000-0000F3000000}"/>
    <hyperlink ref="E313" r:id="rId245" xr:uid="{00000000-0004-0000-0000-0000F4000000}"/>
    <hyperlink ref="D314" r:id="rId246" xr:uid="{00000000-0004-0000-0000-0000F5000000}"/>
    <hyperlink ref="E314" r:id="rId247" xr:uid="{00000000-0004-0000-0000-0000F6000000}"/>
    <hyperlink ref="D317" r:id="rId248" xr:uid="{00000000-0004-0000-0000-0000F7000000}"/>
    <hyperlink ref="E317" r:id="rId249" xr:uid="{00000000-0004-0000-0000-0000F8000000}"/>
    <hyperlink ref="D319" r:id="rId250" xr:uid="{00000000-0004-0000-0000-0000F9000000}"/>
    <hyperlink ref="E319" r:id="rId251" xr:uid="{00000000-0004-0000-0000-0000FA000000}"/>
    <hyperlink ref="D320" r:id="rId252" xr:uid="{00000000-0004-0000-0000-0000FB000000}"/>
    <hyperlink ref="E320" r:id="rId253" xr:uid="{00000000-0004-0000-0000-0000FC000000}"/>
    <hyperlink ref="E321" r:id="rId254" xr:uid="{00000000-0004-0000-0000-0000FD000000}"/>
    <hyperlink ref="D322" r:id="rId255" xr:uid="{00000000-0004-0000-0000-0000FE000000}"/>
    <hyperlink ref="E322" r:id="rId256" xr:uid="{00000000-0004-0000-0000-0000FF000000}"/>
    <hyperlink ref="D328" r:id="rId257" xr:uid="{00000000-0004-0000-0000-000000010000}"/>
    <hyperlink ref="E328" r:id="rId258" xr:uid="{00000000-0004-0000-0000-000001010000}"/>
    <hyperlink ref="D329" r:id="rId259" xr:uid="{00000000-0004-0000-0000-000002010000}"/>
    <hyperlink ref="E329" r:id="rId260" xr:uid="{00000000-0004-0000-0000-000003010000}"/>
    <hyperlink ref="D331" r:id="rId261" xr:uid="{00000000-0004-0000-0000-000004010000}"/>
    <hyperlink ref="E331" r:id="rId262" xr:uid="{00000000-0004-0000-0000-000005010000}"/>
    <hyperlink ref="D337" r:id="rId263" xr:uid="{00000000-0004-0000-0000-000006010000}"/>
    <hyperlink ref="E337" r:id="rId264" xr:uid="{00000000-0004-0000-0000-000007010000}"/>
    <hyperlink ref="D341" r:id="rId265" xr:uid="{00000000-0004-0000-0000-000008010000}"/>
    <hyperlink ref="E341" r:id="rId266" xr:uid="{00000000-0004-0000-0000-000009010000}"/>
    <hyperlink ref="D345" r:id="rId267" xr:uid="{00000000-0004-0000-0000-00000A010000}"/>
    <hyperlink ref="E345" r:id="rId268" xr:uid="{00000000-0004-0000-0000-00000B010000}"/>
    <hyperlink ref="D348" r:id="rId269" xr:uid="{00000000-0004-0000-0000-00000C010000}"/>
    <hyperlink ref="E348" r:id="rId270" xr:uid="{00000000-0004-0000-0000-00000D010000}"/>
    <hyperlink ref="D353" r:id="rId271" xr:uid="{00000000-0004-0000-0000-00000E010000}"/>
    <hyperlink ref="E353" r:id="rId272" xr:uid="{00000000-0004-0000-0000-00000F010000}"/>
    <hyperlink ref="D357" r:id="rId273" xr:uid="{00000000-0004-0000-0000-000010010000}"/>
    <hyperlink ref="E357" r:id="rId274" xr:uid="{00000000-0004-0000-0000-000011010000}"/>
    <hyperlink ref="D368" r:id="rId275" xr:uid="{00000000-0004-0000-0000-000012010000}"/>
    <hyperlink ref="E368" r:id="rId276" xr:uid="{00000000-0004-0000-0000-000013010000}"/>
    <hyperlink ref="D380" r:id="rId277" xr:uid="{00000000-0004-0000-0000-000014010000}"/>
    <hyperlink ref="E380" r:id="rId278" xr:uid="{00000000-0004-0000-0000-000015010000}"/>
    <hyperlink ref="D384" r:id="rId279" xr:uid="{00000000-0004-0000-0000-000016010000}"/>
    <hyperlink ref="E384" r:id="rId280" xr:uid="{00000000-0004-0000-0000-000017010000}"/>
    <hyperlink ref="D387" r:id="rId281" xr:uid="{00000000-0004-0000-0000-000018010000}"/>
    <hyperlink ref="D388" r:id="rId282" xr:uid="{00000000-0004-0000-0000-000019010000}"/>
    <hyperlink ref="E388" r:id="rId283" xr:uid="{00000000-0004-0000-0000-00001A010000}"/>
    <hyperlink ref="E391" r:id="rId284" xr:uid="{00000000-0004-0000-0000-00001B010000}"/>
    <hyperlink ref="D391" r:id="rId285" xr:uid="{00000000-0004-0000-0000-00001C010000}"/>
    <hyperlink ref="D394" r:id="rId286" xr:uid="{00000000-0004-0000-0000-00001D010000}"/>
    <hyperlink ref="E394" r:id="rId287" xr:uid="{00000000-0004-0000-0000-00001E010000}"/>
    <hyperlink ref="D396" r:id="rId288" xr:uid="{00000000-0004-0000-0000-00001F010000}"/>
    <hyperlink ref="E396" r:id="rId289" xr:uid="{00000000-0004-0000-0000-000020010000}"/>
    <hyperlink ref="D402" r:id="rId290" xr:uid="{00000000-0004-0000-0000-000021010000}"/>
    <hyperlink ref="E402" r:id="rId291" xr:uid="{00000000-0004-0000-0000-000022010000}"/>
    <hyperlink ref="D403" r:id="rId292" xr:uid="{00000000-0004-0000-0000-000023010000}"/>
    <hyperlink ref="E403" r:id="rId293" xr:uid="{00000000-0004-0000-0000-000024010000}"/>
    <hyperlink ref="D407" r:id="rId294" xr:uid="{00000000-0004-0000-0000-000025010000}"/>
    <hyperlink ref="E407" r:id="rId295" xr:uid="{00000000-0004-0000-0000-000026010000}"/>
    <hyperlink ref="D409" r:id="rId296" xr:uid="{00000000-0004-0000-0000-000027010000}"/>
    <hyperlink ref="E409" r:id="rId297" xr:uid="{00000000-0004-0000-0000-000028010000}"/>
    <hyperlink ref="D412" r:id="rId298" xr:uid="{00000000-0004-0000-0000-000029010000}"/>
    <hyperlink ref="E412" r:id="rId299" xr:uid="{00000000-0004-0000-0000-00002A010000}"/>
    <hyperlink ref="D413" r:id="rId300" xr:uid="{00000000-0004-0000-0000-00002B010000}"/>
    <hyperlink ref="E413" r:id="rId301" xr:uid="{00000000-0004-0000-0000-00002C010000}"/>
    <hyperlink ref="D414" r:id="rId302" xr:uid="{00000000-0004-0000-0000-00002D010000}"/>
    <hyperlink ref="E414" r:id="rId303" xr:uid="{00000000-0004-0000-0000-00002E010000}"/>
    <hyperlink ref="D422" r:id="rId304" xr:uid="{00000000-0004-0000-0000-00002F010000}"/>
    <hyperlink ref="E422" r:id="rId305" xr:uid="{00000000-0004-0000-0000-000030010000}"/>
    <hyperlink ref="D423" r:id="rId306" xr:uid="{00000000-0004-0000-0000-000031010000}"/>
    <hyperlink ref="E423" r:id="rId307" xr:uid="{00000000-0004-0000-0000-000032010000}"/>
    <hyperlink ref="E424" r:id="rId308" xr:uid="{00000000-0004-0000-0000-000033010000}"/>
    <hyperlink ref="D424" r:id="rId309" xr:uid="{00000000-0004-0000-0000-000034010000}"/>
    <hyperlink ref="D426" r:id="rId310" xr:uid="{00000000-0004-0000-0000-000035010000}"/>
    <hyperlink ref="E426" r:id="rId311" xr:uid="{00000000-0004-0000-0000-000036010000}"/>
    <hyperlink ref="D429" r:id="rId312" xr:uid="{00000000-0004-0000-0000-000037010000}"/>
    <hyperlink ref="E429" r:id="rId313" xr:uid="{00000000-0004-0000-0000-000038010000}"/>
    <hyperlink ref="D435" r:id="rId314" xr:uid="{00000000-0004-0000-0000-000039010000}"/>
    <hyperlink ref="E435" r:id="rId315" xr:uid="{00000000-0004-0000-0000-00003A010000}"/>
    <hyperlink ref="D438" r:id="rId316" xr:uid="{00000000-0004-0000-0000-00003B010000}"/>
    <hyperlink ref="E438" r:id="rId317" xr:uid="{00000000-0004-0000-0000-00003C010000}"/>
    <hyperlink ref="D441" r:id="rId318" xr:uid="{00000000-0004-0000-0000-00003D010000}"/>
    <hyperlink ref="E441" r:id="rId319" xr:uid="{00000000-0004-0000-0000-00003E010000}"/>
    <hyperlink ref="D442" r:id="rId320" xr:uid="{00000000-0004-0000-0000-00003F010000}"/>
    <hyperlink ref="E442" r:id="rId321" xr:uid="{00000000-0004-0000-0000-000040010000}"/>
    <hyperlink ref="D444" r:id="rId322" xr:uid="{00000000-0004-0000-0000-000041010000}"/>
    <hyperlink ref="E444" r:id="rId323" xr:uid="{00000000-0004-0000-0000-000042010000}"/>
    <hyperlink ref="D445" r:id="rId324" xr:uid="{00000000-0004-0000-0000-000043010000}"/>
    <hyperlink ref="E445" r:id="rId325" xr:uid="{00000000-0004-0000-0000-000044010000}"/>
    <hyperlink ref="E446" r:id="rId326" xr:uid="{00000000-0004-0000-0000-000045010000}"/>
    <hyperlink ref="D450" r:id="rId327" xr:uid="{00000000-0004-0000-0000-000046010000}"/>
    <hyperlink ref="E450" r:id="rId328" xr:uid="{00000000-0004-0000-0000-000047010000}"/>
    <hyperlink ref="D451" r:id="rId329" xr:uid="{00000000-0004-0000-0000-000048010000}"/>
    <hyperlink ref="E451" r:id="rId330" xr:uid="{00000000-0004-0000-0000-000049010000}"/>
    <hyperlink ref="D459" r:id="rId331" xr:uid="{00000000-0004-0000-0000-00004A010000}"/>
    <hyperlink ref="E459" r:id="rId332" xr:uid="{00000000-0004-0000-0000-00004B010000}"/>
    <hyperlink ref="D461" r:id="rId333" xr:uid="{00000000-0004-0000-0000-00004C010000}"/>
    <hyperlink ref="E461" r:id="rId334" xr:uid="{00000000-0004-0000-0000-00004D010000}"/>
    <hyperlink ref="D463" r:id="rId335" xr:uid="{00000000-0004-0000-0000-00004E010000}"/>
    <hyperlink ref="E463" r:id="rId336" xr:uid="{00000000-0004-0000-0000-00004F010000}"/>
    <hyperlink ref="D464" r:id="rId337" xr:uid="{00000000-0004-0000-0000-000050010000}"/>
    <hyperlink ref="D465" r:id="rId338" xr:uid="{00000000-0004-0000-0000-000051010000}"/>
    <hyperlink ref="E465" r:id="rId339" xr:uid="{00000000-0004-0000-0000-000052010000}"/>
    <hyperlink ref="D473" r:id="rId340" xr:uid="{00000000-0004-0000-0000-000053010000}"/>
    <hyperlink ref="E473" r:id="rId341" xr:uid="{00000000-0004-0000-0000-000054010000}"/>
    <hyperlink ref="D477" r:id="rId342" xr:uid="{00000000-0004-0000-0000-000055010000}"/>
    <hyperlink ref="E477" r:id="rId343" xr:uid="{00000000-0004-0000-0000-000056010000}"/>
    <hyperlink ref="D478" r:id="rId344" xr:uid="{00000000-0004-0000-0000-000057010000}"/>
    <hyperlink ref="E478" r:id="rId345" xr:uid="{00000000-0004-0000-0000-000058010000}"/>
    <hyperlink ref="D479" r:id="rId346" xr:uid="{00000000-0004-0000-0000-000059010000}"/>
    <hyperlink ref="D484" r:id="rId347" xr:uid="{00000000-0004-0000-0000-00005A010000}"/>
    <hyperlink ref="E484" r:id="rId348" xr:uid="{00000000-0004-0000-0000-00005B010000}"/>
    <hyperlink ref="D488" r:id="rId349" xr:uid="{00000000-0004-0000-0000-00005C010000}"/>
    <hyperlink ref="E488" r:id="rId350" xr:uid="{00000000-0004-0000-0000-00005D010000}"/>
    <hyperlink ref="D491" r:id="rId351" xr:uid="{00000000-0004-0000-0000-00005E010000}"/>
    <hyperlink ref="E491" r:id="rId352" xr:uid="{00000000-0004-0000-0000-00005F010000}"/>
    <hyperlink ref="E495" r:id="rId353" xr:uid="{00000000-0004-0000-0000-000060010000}"/>
    <hyperlink ref="D499" r:id="rId354" xr:uid="{00000000-0004-0000-0000-000061010000}"/>
    <hyperlink ref="E499" r:id="rId355" xr:uid="{00000000-0004-0000-0000-000062010000}"/>
    <hyperlink ref="E500" r:id="rId356" xr:uid="{00000000-0004-0000-0000-000063010000}"/>
    <hyperlink ref="D500" r:id="rId357" xr:uid="{00000000-0004-0000-0000-000064010000}"/>
    <hyperlink ref="D501" r:id="rId358" xr:uid="{00000000-0004-0000-0000-000065010000}"/>
    <hyperlink ref="E501" r:id="rId359" xr:uid="{00000000-0004-0000-0000-000066010000}"/>
    <hyperlink ref="E504" r:id="rId360" xr:uid="{00000000-0004-0000-0000-000067010000}"/>
    <hyperlink ref="D504" r:id="rId361" xr:uid="{00000000-0004-0000-0000-000068010000}"/>
    <hyperlink ref="D514" r:id="rId362" xr:uid="{00000000-0004-0000-0000-000069010000}"/>
    <hyperlink ref="E514" r:id="rId363" xr:uid="{00000000-0004-0000-0000-00006A010000}"/>
    <hyperlink ref="D518" r:id="rId364" xr:uid="{00000000-0004-0000-0000-00006B010000}"/>
    <hyperlink ref="E518" r:id="rId365" xr:uid="{00000000-0004-0000-0000-00006C010000}"/>
    <hyperlink ref="D522" r:id="rId366" xr:uid="{00000000-0004-0000-0000-00006D010000}"/>
    <hyperlink ref="E522" r:id="rId367" xr:uid="{00000000-0004-0000-0000-00006E010000}"/>
    <hyperlink ref="D523" r:id="rId368" xr:uid="{00000000-0004-0000-0000-00006F010000}"/>
    <hyperlink ref="E523" r:id="rId369" xr:uid="{00000000-0004-0000-0000-000070010000}"/>
    <hyperlink ref="D524" r:id="rId370" xr:uid="{00000000-0004-0000-0000-000071010000}"/>
    <hyperlink ref="E525" r:id="rId371" xr:uid="{00000000-0004-0000-0000-000072010000}"/>
    <hyperlink ref="D525" r:id="rId372" xr:uid="{00000000-0004-0000-0000-000073010000}"/>
    <hyperlink ref="E528" r:id="rId373" xr:uid="{00000000-0004-0000-0000-000074010000}"/>
    <hyperlink ref="D529" r:id="rId374" xr:uid="{00000000-0004-0000-0000-000075010000}"/>
    <hyperlink ref="E531" r:id="rId375" xr:uid="{00000000-0004-0000-0000-000076010000}"/>
    <hyperlink ref="D531" r:id="rId376" xr:uid="{00000000-0004-0000-0000-000077010000}"/>
    <hyperlink ref="D532" r:id="rId377" xr:uid="{00000000-0004-0000-0000-000078010000}"/>
    <hyperlink ref="E532" r:id="rId378" xr:uid="{00000000-0004-0000-0000-000079010000}"/>
    <hyperlink ref="D534" r:id="rId379" xr:uid="{00000000-0004-0000-0000-00007A010000}"/>
    <hyperlink ref="E534" r:id="rId380" xr:uid="{00000000-0004-0000-0000-00007B010000}"/>
    <hyperlink ref="E543" r:id="rId381" xr:uid="{00000000-0004-0000-0000-00007C010000}"/>
    <hyperlink ref="D543" r:id="rId382" xr:uid="{00000000-0004-0000-0000-00007D010000}"/>
    <hyperlink ref="D544" r:id="rId383" xr:uid="{00000000-0004-0000-0000-00007E010000}"/>
    <hyperlink ref="E544" r:id="rId384" xr:uid="{00000000-0004-0000-0000-00007F010000}"/>
    <hyperlink ref="D558" r:id="rId385" xr:uid="{00000000-0004-0000-0000-000080010000}"/>
    <hyperlink ref="E558" r:id="rId386" xr:uid="{00000000-0004-0000-0000-000081010000}"/>
    <hyperlink ref="D561" r:id="rId387" xr:uid="{00000000-0004-0000-0000-000082010000}"/>
    <hyperlink ref="E561" r:id="rId388" xr:uid="{00000000-0004-0000-0000-000083010000}"/>
    <hyperlink ref="D567" r:id="rId389" xr:uid="{00000000-0004-0000-0000-000084010000}"/>
    <hyperlink ref="E567" r:id="rId390" xr:uid="{00000000-0004-0000-0000-000085010000}"/>
    <hyperlink ref="D575" r:id="rId391" xr:uid="{00000000-0004-0000-0000-000086010000}"/>
    <hyperlink ref="E575" r:id="rId392" xr:uid="{00000000-0004-0000-0000-000087010000}"/>
    <hyperlink ref="D578" r:id="rId393" xr:uid="{00000000-0004-0000-0000-000088010000}"/>
    <hyperlink ref="E578" r:id="rId394" xr:uid="{00000000-0004-0000-0000-000089010000}"/>
    <hyperlink ref="D579" r:id="rId395" xr:uid="{00000000-0004-0000-0000-00008A010000}"/>
    <hyperlink ref="E579" r:id="rId396" xr:uid="{00000000-0004-0000-0000-00008B010000}"/>
    <hyperlink ref="D596" r:id="rId397" xr:uid="{00000000-0004-0000-0000-00008C010000}"/>
    <hyperlink ref="E596" r:id="rId398" xr:uid="{00000000-0004-0000-0000-00008D010000}"/>
    <hyperlink ref="D598" r:id="rId399" xr:uid="{00000000-0004-0000-0000-00008E010000}"/>
    <hyperlink ref="E598" r:id="rId400" xr:uid="{00000000-0004-0000-0000-00008F010000}"/>
    <hyperlink ref="D600" r:id="rId401" xr:uid="{00000000-0004-0000-0000-000090010000}"/>
    <hyperlink ref="E600" r:id="rId402" xr:uid="{00000000-0004-0000-0000-000091010000}"/>
    <hyperlink ref="E610" r:id="rId403" xr:uid="{00000000-0004-0000-0000-000092010000}"/>
    <hyperlink ref="D610" r:id="rId404" xr:uid="{00000000-0004-0000-0000-000093010000}"/>
    <hyperlink ref="D612" r:id="rId405" xr:uid="{00000000-0004-0000-0000-000094010000}"/>
    <hyperlink ref="E612" r:id="rId406" xr:uid="{00000000-0004-0000-0000-000095010000}"/>
    <hyperlink ref="D616" r:id="rId407" xr:uid="{00000000-0004-0000-0000-000096010000}"/>
    <hyperlink ref="E616" r:id="rId408" xr:uid="{00000000-0004-0000-0000-000097010000}"/>
    <hyperlink ref="D618" r:id="rId409" xr:uid="{00000000-0004-0000-0000-000098010000}"/>
    <hyperlink ref="E618" r:id="rId410" xr:uid="{00000000-0004-0000-0000-000099010000}"/>
    <hyperlink ref="D620" r:id="rId411" xr:uid="{00000000-0004-0000-0000-00009A010000}"/>
    <hyperlink ref="E620" r:id="rId412" xr:uid="{00000000-0004-0000-0000-00009B010000}"/>
    <hyperlink ref="D631" r:id="rId413" xr:uid="{00000000-0004-0000-0000-00009C010000}"/>
    <hyperlink ref="E631" r:id="rId414" xr:uid="{00000000-0004-0000-0000-00009D010000}"/>
    <hyperlink ref="D634" r:id="rId415" xr:uid="{00000000-0004-0000-0000-00009E010000}"/>
    <hyperlink ref="E634" r:id="rId416" xr:uid="{00000000-0004-0000-0000-00009F010000}"/>
    <hyperlink ref="D647" r:id="rId417" xr:uid="{00000000-0004-0000-0000-0000A0010000}"/>
    <hyperlink ref="E647" r:id="rId418" xr:uid="{00000000-0004-0000-0000-0000A1010000}"/>
    <hyperlink ref="D649" r:id="rId419" xr:uid="{00000000-0004-0000-0000-0000A2010000}"/>
    <hyperlink ref="E649" r:id="rId420" xr:uid="{00000000-0004-0000-0000-0000A3010000}"/>
    <hyperlink ref="D659" r:id="rId421" xr:uid="{00000000-0004-0000-0000-0000A4010000}"/>
    <hyperlink ref="E659" r:id="rId422" xr:uid="{00000000-0004-0000-0000-0000A5010000}"/>
    <hyperlink ref="D663" r:id="rId423" xr:uid="{00000000-0004-0000-0000-0000A6010000}"/>
    <hyperlink ref="E663" r:id="rId424" xr:uid="{00000000-0004-0000-0000-0000A7010000}"/>
    <hyperlink ref="D666" r:id="rId425" xr:uid="{00000000-0004-0000-0000-0000A8010000}"/>
    <hyperlink ref="E666" r:id="rId426" xr:uid="{00000000-0004-0000-0000-0000A9010000}"/>
    <hyperlink ref="D667" r:id="rId427" xr:uid="{00000000-0004-0000-0000-0000AA010000}"/>
    <hyperlink ref="E667" r:id="rId428" xr:uid="{00000000-0004-0000-0000-0000AB010000}"/>
    <hyperlink ref="E668" r:id="rId429" xr:uid="{00000000-0004-0000-0000-0000AC010000}"/>
    <hyperlink ref="D668" r:id="rId430" xr:uid="{00000000-0004-0000-0000-0000AD010000}"/>
    <hyperlink ref="E669" r:id="rId431" xr:uid="{00000000-0004-0000-0000-0000AE010000}"/>
    <hyperlink ref="D671" r:id="rId432" xr:uid="{00000000-0004-0000-0000-0000AF010000}"/>
    <hyperlink ref="E671" r:id="rId433" xr:uid="{00000000-0004-0000-0000-0000B0010000}"/>
    <hyperlink ref="D675" r:id="rId434" xr:uid="{00000000-0004-0000-0000-0000B1010000}"/>
    <hyperlink ref="E675" r:id="rId435" xr:uid="{00000000-0004-0000-0000-0000B2010000}"/>
    <hyperlink ref="D676" r:id="rId436" xr:uid="{00000000-0004-0000-0000-0000B3010000}"/>
    <hyperlink ref="E676" r:id="rId437" xr:uid="{00000000-0004-0000-0000-0000B4010000}"/>
    <hyperlink ref="D681" r:id="rId438" xr:uid="{00000000-0004-0000-0000-0000B5010000}"/>
    <hyperlink ref="E681" r:id="rId439" xr:uid="{00000000-0004-0000-0000-0000B6010000}"/>
    <hyperlink ref="E684" r:id="rId440" xr:uid="{00000000-0004-0000-0000-0000B7010000}"/>
    <hyperlink ref="D684" r:id="rId441" xr:uid="{00000000-0004-0000-0000-0000B8010000}"/>
    <hyperlink ref="D686" r:id="rId442" xr:uid="{00000000-0004-0000-0000-0000B9010000}"/>
    <hyperlink ref="E686" r:id="rId443" xr:uid="{00000000-0004-0000-0000-0000BA010000}"/>
    <hyperlink ref="D699" r:id="rId444" xr:uid="{00000000-0004-0000-0000-0000BB010000}"/>
    <hyperlink ref="E699" r:id="rId445" xr:uid="{00000000-0004-0000-0000-0000BC010000}"/>
    <hyperlink ref="D700" r:id="rId446" xr:uid="{00000000-0004-0000-0000-0000BD010000}"/>
    <hyperlink ref="E700" r:id="rId447" xr:uid="{00000000-0004-0000-0000-0000BE010000}"/>
    <hyperlink ref="D702" r:id="rId448" xr:uid="{00000000-0004-0000-0000-0000BF010000}"/>
    <hyperlink ref="E702" r:id="rId449" xr:uid="{00000000-0004-0000-0000-0000C0010000}"/>
    <hyperlink ref="D703" r:id="rId450" xr:uid="{00000000-0004-0000-0000-0000C1010000}"/>
    <hyperlink ref="D706" r:id="rId451" xr:uid="{00000000-0004-0000-0000-0000C2010000}"/>
    <hyperlink ref="E706" r:id="rId452" xr:uid="{00000000-0004-0000-0000-0000C3010000}"/>
    <hyperlink ref="D708" r:id="rId453" xr:uid="{00000000-0004-0000-0000-0000C4010000}"/>
    <hyperlink ref="D715" r:id="rId454" xr:uid="{00000000-0004-0000-0000-0000C5010000}"/>
    <hyperlink ref="E715" r:id="rId455" xr:uid="{00000000-0004-0000-0000-0000C6010000}"/>
    <hyperlink ref="E716" r:id="rId456" xr:uid="{00000000-0004-0000-0000-0000C7010000}"/>
    <hyperlink ref="D716" r:id="rId457" xr:uid="{00000000-0004-0000-0000-0000C8010000}"/>
    <hyperlink ref="E717" r:id="rId458" xr:uid="{00000000-0004-0000-0000-0000C9010000}"/>
    <hyperlink ref="D718" r:id="rId459" xr:uid="{00000000-0004-0000-0000-0000CA010000}"/>
    <hyperlink ref="D720" r:id="rId460" xr:uid="{00000000-0004-0000-0000-0000CB010000}"/>
    <hyperlink ref="E720" r:id="rId461" xr:uid="{00000000-0004-0000-0000-0000CC010000}"/>
    <hyperlink ref="D722" r:id="rId462" xr:uid="{00000000-0004-0000-0000-0000CD010000}"/>
    <hyperlink ref="D723" r:id="rId463" xr:uid="{00000000-0004-0000-0000-0000CE010000}"/>
    <hyperlink ref="E723" r:id="rId464" xr:uid="{00000000-0004-0000-0000-0000CF010000}"/>
    <hyperlink ref="E724" r:id="rId465" xr:uid="{00000000-0004-0000-0000-0000D0010000}"/>
    <hyperlink ref="D724" r:id="rId466" xr:uid="{00000000-0004-0000-0000-0000D1010000}"/>
    <hyperlink ref="D725" r:id="rId467" xr:uid="{00000000-0004-0000-0000-0000D2010000}"/>
    <hyperlink ref="E725" r:id="rId468" xr:uid="{00000000-0004-0000-0000-0000D3010000}"/>
    <hyperlink ref="D726" r:id="rId469" xr:uid="{00000000-0004-0000-0000-0000D4010000}"/>
    <hyperlink ref="E726" r:id="rId470" xr:uid="{00000000-0004-0000-0000-0000D5010000}"/>
    <hyperlink ref="D727" r:id="rId471" xr:uid="{00000000-0004-0000-0000-0000D6010000}"/>
    <hyperlink ref="E727" r:id="rId472" xr:uid="{00000000-0004-0000-0000-0000D7010000}"/>
    <hyperlink ref="D728" r:id="rId473" xr:uid="{00000000-0004-0000-0000-0000D8010000}"/>
    <hyperlink ref="E728" r:id="rId474" xr:uid="{00000000-0004-0000-0000-0000D9010000}"/>
    <hyperlink ref="D731" r:id="rId475" xr:uid="{00000000-0004-0000-0000-0000DA010000}"/>
    <hyperlink ref="E731" r:id="rId476" xr:uid="{00000000-0004-0000-0000-0000DB010000}"/>
    <hyperlink ref="D7" r:id="rId477" xr:uid="{00000000-0004-0000-0000-0000DC010000}"/>
    <hyperlink ref="D10" r:id="rId478" xr:uid="{00000000-0004-0000-0000-0000DD010000}"/>
    <hyperlink ref="D12" r:id="rId479" xr:uid="{00000000-0004-0000-0000-0000DE010000}"/>
    <hyperlink ref="D25" r:id="rId480" xr:uid="{00000000-0004-0000-0000-0000DF010000}"/>
    <hyperlink ref="D101" r:id="rId481" xr:uid="{00000000-0004-0000-0000-0000E0010000}"/>
    <hyperlink ref="D375" r:id="rId482" xr:uid="{00000000-0004-0000-0000-0000E1010000}"/>
    <hyperlink ref="D342" r:id="rId483" xr:uid="{00000000-0004-0000-0000-0000E2010000}"/>
    <hyperlink ref="D392" r:id="rId484" xr:uid="{00000000-0004-0000-0000-0000E3010000}"/>
    <hyperlink ref="D382" r:id="rId485" xr:uid="{00000000-0004-0000-0000-0000E4010000}"/>
    <hyperlink ref="E382" r:id="rId486" xr:uid="{00000000-0004-0000-0000-0000E5010000}"/>
    <hyperlink ref="D652" r:id="rId487" xr:uid="{00000000-0004-0000-0000-0000E6010000}"/>
    <hyperlink ref="D300" r:id="rId488" xr:uid="{00000000-0004-0000-0000-0000E7010000}"/>
    <hyperlink ref="D528" r:id="rId489" xr:uid="{00000000-0004-0000-0000-0000E8010000}"/>
    <hyperlink ref="E84" r:id="rId490" xr:uid="{00000000-0004-0000-0000-0000E9010000}"/>
    <hyperlink ref="D153" r:id="rId491" xr:uid="{00000000-0004-0000-0000-0000EA010000}"/>
    <hyperlink ref="D321" r:id="rId492" xr:uid="{00000000-0004-0000-0000-0000EB010000}"/>
    <hyperlink ref="D605" r:id="rId493" xr:uid="{00000000-0004-0000-0000-0000EC010000}"/>
    <hyperlink ref="D302" r:id="rId494" xr:uid="{00000000-0004-0000-0000-0000ED010000}"/>
    <hyperlink ref="D669" r:id="rId495" xr:uid="{00000000-0004-0000-0000-0000EE010000}"/>
    <hyperlink ref="D22" r:id="rId496" xr:uid="{00000000-0004-0000-0000-0000EF010000}"/>
    <hyperlink ref="E338" r:id="rId497" xr:uid="{00000000-0004-0000-0000-0000F0010000}"/>
    <hyperlink ref="D61" r:id="rId498" xr:uid="{00000000-0004-0000-0000-0000F1010000}"/>
    <hyperlink ref="D189" r:id="rId499" xr:uid="{00000000-0004-0000-0000-0000F2010000}"/>
    <hyperlink ref="D301" r:id="rId500" xr:uid="{00000000-0004-0000-0000-0000F3010000}"/>
    <hyperlink ref="D732" r:id="rId501" xr:uid="{00000000-0004-0000-0000-0000F4010000}"/>
    <hyperlink ref="D446" r:id="rId502" xr:uid="{00000000-0004-0000-0000-0000F5010000}"/>
    <hyperlink ref="E656" r:id="rId503" xr:uid="{00000000-0004-0000-0000-0000F6010000}"/>
    <hyperlink ref="E599" r:id="rId504" xr:uid="{00000000-0004-0000-0000-0000F7010000}"/>
    <hyperlink ref="D421" r:id="rId505" xr:uid="{00000000-0004-0000-0000-0000F8010000}"/>
    <hyperlink ref="E421" r:id="rId506" xr:uid="{00000000-0004-0000-0000-0000F9010000}"/>
    <hyperlink ref="D665" r:id="rId507" xr:uid="{00000000-0004-0000-0000-0000FA010000}"/>
    <hyperlink ref="E678" r:id="rId508" xr:uid="{00000000-0004-0000-0000-0000FB010000}"/>
    <hyperlink ref="D472" r:id="rId509" xr:uid="{00000000-0004-0000-0000-0000FC010000}"/>
    <hyperlink ref="D312" r:id="rId510" xr:uid="{00000000-0004-0000-0000-0000FD010000}"/>
    <hyperlink ref="D625" r:id="rId511" xr:uid="{00000000-0004-0000-0000-0000FE010000}"/>
    <hyperlink ref="E153" r:id="rId512" xr:uid="{00000000-0004-0000-0000-0000FF010000}"/>
    <hyperlink ref="D361" r:id="rId513" xr:uid="{00000000-0004-0000-0000-000000020000}"/>
    <hyperlink ref="E31" r:id="rId514" xr:uid="{00000000-0004-0000-0000-000001020000}"/>
    <hyperlink ref="E290" r:id="rId515" xr:uid="{00000000-0004-0000-0000-000002020000}"/>
    <hyperlink ref="D221" r:id="rId516" xr:uid="{00000000-0004-0000-0000-000003020000}"/>
  </hyperlinks>
  <pageMargins left="0.7" right="0.7" top="0.75" bottom="0.75" header="0.3" footer="0.3"/>
  <pageSetup paperSize="9" orientation="portrait" r:id="rId517"/>
  <legacyDrawing r:id="rId51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82"/>
  <sheetViews>
    <sheetView zoomScale="72" zoomScaleNormal="72" workbookViewId="0">
      <pane ySplit="1" topLeftCell="A2" activePane="bottomLeft" state="frozen"/>
      <selection pane="bottomLeft" activeCell="E35" sqref="E35"/>
    </sheetView>
  </sheetViews>
  <sheetFormatPr defaultRowHeight="14.5" x14ac:dyDescent="0.35"/>
  <cols>
    <col min="1" max="1" width="15.54296875" style="41" bestFit="1" customWidth="1"/>
    <col min="2" max="2" width="47.453125" customWidth="1"/>
    <col min="3" max="3" width="24.54296875" customWidth="1"/>
    <col min="4" max="4" width="45.453125" customWidth="1"/>
    <col min="5" max="5" width="30.54296875" bestFit="1" customWidth="1"/>
    <col min="6" max="6" width="8.1796875" customWidth="1"/>
    <col min="7" max="7" width="10.54296875" customWidth="1"/>
    <col min="8" max="8" width="12.54296875" customWidth="1"/>
    <col min="9" max="9" width="17.81640625" style="155" customWidth="1"/>
    <col min="10" max="10" width="19.81640625" style="155" customWidth="1"/>
    <col min="11" max="11" width="2" customWidth="1"/>
    <col min="12" max="12" width="20.54296875" customWidth="1"/>
    <col min="13" max="13" width="18.453125" customWidth="1"/>
    <col min="14" max="14" width="2" customWidth="1"/>
  </cols>
  <sheetData>
    <row r="1" spans="1:14" ht="118.5" customHeight="1" x14ac:dyDescent="0.35">
      <c r="A1" s="127" t="s">
        <v>1</v>
      </c>
      <c r="B1" s="29" t="s">
        <v>2</v>
      </c>
      <c r="C1" s="30" t="s">
        <v>3</v>
      </c>
      <c r="D1" s="30" t="s">
        <v>4</v>
      </c>
      <c r="E1" s="30" t="s">
        <v>5</v>
      </c>
      <c r="F1" s="30" t="s">
        <v>6</v>
      </c>
      <c r="G1" s="30" t="s">
        <v>7</v>
      </c>
      <c r="H1" s="30" t="s">
        <v>8</v>
      </c>
      <c r="I1" s="154" t="s">
        <v>9</v>
      </c>
      <c r="J1" s="154" t="s">
        <v>10</v>
      </c>
      <c r="K1" s="156"/>
      <c r="L1" s="154" t="s">
        <v>2698</v>
      </c>
      <c r="M1" s="154" t="s">
        <v>2699</v>
      </c>
      <c r="N1" s="31"/>
    </row>
    <row r="2" spans="1:14" ht="15.75" customHeight="1" x14ac:dyDescent="0.35">
      <c r="A2" s="50" t="s">
        <v>103</v>
      </c>
      <c r="B2" s="7" t="s">
        <v>104</v>
      </c>
      <c r="C2" s="48" t="s">
        <v>105</v>
      </c>
      <c r="D2" s="178" t="s">
        <v>106</v>
      </c>
      <c r="E2" s="55" t="s">
        <v>107</v>
      </c>
      <c r="F2" s="51" t="s">
        <v>16</v>
      </c>
      <c r="G2" s="51" t="s">
        <v>16</v>
      </c>
      <c r="H2" s="51" t="s">
        <v>16</v>
      </c>
      <c r="I2" s="171">
        <v>43373</v>
      </c>
      <c r="J2" s="171">
        <v>43373</v>
      </c>
      <c r="K2" s="158"/>
      <c r="L2" s="155">
        <f>VLOOKUP(A2,'USE Oct 18 Website'!$A$1:$E$731,4,0)</f>
        <v>43373</v>
      </c>
      <c r="M2" s="155">
        <f>VLOOKUP(A2,'USE Oct 18 Website'!$A$1:$E$731,5,0)</f>
        <v>43373</v>
      </c>
      <c r="N2" s="1"/>
    </row>
    <row r="3" spans="1:14" ht="14.5" customHeight="1" x14ac:dyDescent="0.35">
      <c r="A3" s="50" t="s">
        <v>113</v>
      </c>
      <c r="B3" s="7" t="s">
        <v>114</v>
      </c>
      <c r="C3" s="48" t="s">
        <v>115</v>
      </c>
      <c r="D3" s="178" t="s">
        <v>116</v>
      </c>
      <c r="E3" s="55" t="s">
        <v>117</v>
      </c>
      <c r="F3" s="51" t="s">
        <v>16</v>
      </c>
      <c r="G3" s="51" t="s">
        <v>16</v>
      </c>
      <c r="H3" s="51" t="s">
        <v>16</v>
      </c>
      <c r="I3" s="171">
        <v>43373</v>
      </c>
      <c r="J3" s="171">
        <v>43373</v>
      </c>
      <c r="K3" s="158"/>
      <c r="L3" s="155">
        <f>VLOOKUP(A3,'USE Oct 18 Website'!$A$1:$E$731,4,0)</f>
        <v>43373</v>
      </c>
      <c r="M3" s="155">
        <f>VLOOKUP(A3,'USE Oct 18 Website'!$A$1:$E$731,5,0)</f>
        <v>43373</v>
      </c>
      <c r="N3" s="1"/>
    </row>
    <row r="4" spans="1:14" ht="14.5" customHeight="1" x14ac:dyDescent="0.35">
      <c r="A4" s="50" t="s">
        <v>118</v>
      </c>
      <c r="B4" s="7" t="s">
        <v>119</v>
      </c>
      <c r="C4" s="48" t="s">
        <v>120</v>
      </c>
      <c r="D4" s="178" t="s">
        <v>121</v>
      </c>
      <c r="E4" s="55" t="s">
        <v>122</v>
      </c>
      <c r="F4" s="51" t="s">
        <v>16</v>
      </c>
      <c r="G4" s="51" t="s">
        <v>16</v>
      </c>
      <c r="H4" s="51" t="s">
        <v>16</v>
      </c>
      <c r="I4" s="171">
        <v>43373</v>
      </c>
      <c r="J4" s="171">
        <v>43373</v>
      </c>
      <c r="K4" s="158"/>
      <c r="L4" s="155">
        <f>VLOOKUP(A4,'USE Oct 18 Website'!$A$1:$E$731,4,0)</f>
        <v>43373</v>
      </c>
      <c r="M4" s="155">
        <f>VLOOKUP(A4,'USE Oct 18 Website'!$A$1:$E$731,5,0)</f>
        <v>43373</v>
      </c>
      <c r="N4" s="1"/>
    </row>
    <row r="5" spans="1:14" ht="15" customHeight="1" x14ac:dyDescent="0.35">
      <c r="A5" s="50" t="s">
        <v>173</v>
      </c>
      <c r="B5" s="7" t="s">
        <v>174</v>
      </c>
      <c r="C5" s="48" t="s">
        <v>175</v>
      </c>
      <c r="D5" s="178" t="s">
        <v>176</v>
      </c>
      <c r="E5" s="55" t="s">
        <v>177</v>
      </c>
      <c r="F5" s="51" t="s">
        <v>16</v>
      </c>
      <c r="G5" s="51" t="s">
        <v>16</v>
      </c>
      <c r="H5" s="51" t="s">
        <v>16</v>
      </c>
      <c r="I5" s="171">
        <v>43373</v>
      </c>
      <c r="J5" s="171">
        <v>43373</v>
      </c>
      <c r="K5" s="158"/>
      <c r="L5" s="155">
        <f>VLOOKUP(A5,'USE Oct 18 Website'!$A$1:$E$731,4,0)</f>
        <v>43373</v>
      </c>
      <c r="M5" s="155">
        <f>VLOOKUP(A5,'USE Oct 18 Website'!$A$1:$E$731,5,0)</f>
        <v>43373</v>
      </c>
      <c r="N5" s="1"/>
    </row>
    <row r="6" spans="1:14" ht="29.15" customHeight="1" x14ac:dyDescent="0.35">
      <c r="A6" s="50" t="s">
        <v>194</v>
      </c>
      <c r="B6" s="7" t="s">
        <v>195</v>
      </c>
      <c r="C6" s="48" t="s">
        <v>19</v>
      </c>
      <c r="D6" s="178" t="s">
        <v>196</v>
      </c>
      <c r="E6" s="55" t="s">
        <v>197</v>
      </c>
      <c r="F6" s="51" t="s">
        <v>16</v>
      </c>
      <c r="G6" s="51" t="s">
        <v>16</v>
      </c>
      <c r="H6" s="51" t="s">
        <v>16</v>
      </c>
      <c r="I6" s="171">
        <v>43293</v>
      </c>
      <c r="J6" s="171">
        <v>43293</v>
      </c>
      <c r="K6" s="158"/>
      <c r="L6" s="155">
        <f>VLOOKUP(A6,'USE Oct 18 Website'!$A$1:$E$731,4,0)</f>
        <v>43293</v>
      </c>
      <c r="M6" s="155">
        <f>VLOOKUP(A6,'USE Oct 18 Website'!$A$1:$E$731,5,0)</f>
        <v>43293</v>
      </c>
      <c r="N6" s="1"/>
    </row>
    <row r="7" spans="1:14" ht="28.5" customHeight="1" x14ac:dyDescent="0.35">
      <c r="A7" s="50" t="s">
        <v>243</v>
      </c>
      <c r="B7" s="7" t="s">
        <v>244</v>
      </c>
      <c r="C7" s="48" t="s">
        <v>19</v>
      </c>
      <c r="D7" s="178" t="s">
        <v>245</v>
      </c>
      <c r="E7" s="55" t="s">
        <v>246</v>
      </c>
      <c r="F7" s="51" t="s">
        <v>16</v>
      </c>
      <c r="G7" s="51" t="s">
        <v>16</v>
      </c>
      <c r="H7" s="51" t="s">
        <v>16</v>
      </c>
      <c r="I7" s="171">
        <v>43358</v>
      </c>
      <c r="J7" s="171">
        <v>43358</v>
      </c>
      <c r="K7" s="157"/>
      <c r="L7" s="155">
        <f>VLOOKUP(A7,'USE Oct 18 Website'!$A$1:$E$731,4,0)</f>
        <v>43358</v>
      </c>
      <c r="M7" s="155">
        <f>VLOOKUP(A7,'USE Oct 18 Website'!$A$1:$E$731,5,0)</f>
        <v>43358</v>
      </c>
      <c r="N7" s="3"/>
    </row>
    <row r="8" spans="1:14" ht="30" customHeight="1" x14ac:dyDescent="0.35">
      <c r="A8" s="50" t="s">
        <v>247</v>
      </c>
      <c r="B8" s="7" t="s">
        <v>248</v>
      </c>
      <c r="C8" s="48" t="s">
        <v>19</v>
      </c>
      <c r="D8" s="176" t="s">
        <v>249</v>
      </c>
      <c r="E8" s="50"/>
      <c r="F8" s="51" t="s">
        <v>16</v>
      </c>
      <c r="G8" s="51" t="s">
        <v>16</v>
      </c>
      <c r="H8" s="51" t="s">
        <v>16</v>
      </c>
      <c r="I8" s="171">
        <v>43373</v>
      </c>
      <c r="J8" s="171">
        <v>43373</v>
      </c>
      <c r="K8" s="157"/>
      <c r="L8" s="155">
        <f>VLOOKUP(A8,'USE Oct 18 Website'!$A$1:$E$731,4,0)</f>
        <v>43373</v>
      </c>
      <c r="M8" s="155">
        <f>VLOOKUP(A8,'USE Oct 18 Website'!$A$1:$E$731,5,0)</f>
        <v>43373</v>
      </c>
      <c r="N8" s="3"/>
    </row>
    <row r="9" spans="1:14" ht="15" customHeight="1" x14ac:dyDescent="0.35">
      <c r="A9" s="50" t="s">
        <v>250</v>
      </c>
      <c r="B9" s="7" t="s">
        <v>251</v>
      </c>
      <c r="C9" s="48" t="s">
        <v>19</v>
      </c>
      <c r="D9" s="17" t="s">
        <v>252</v>
      </c>
      <c r="E9" s="50"/>
      <c r="F9" s="51" t="s">
        <v>16</v>
      </c>
      <c r="G9" s="51" t="s">
        <v>16</v>
      </c>
      <c r="H9" s="51" t="s">
        <v>16</v>
      </c>
      <c r="I9" s="171">
        <v>43191</v>
      </c>
      <c r="J9" s="171">
        <v>43191</v>
      </c>
      <c r="K9" s="157"/>
      <c r="L9" s="155">
        <f>VLOOKUP(A9,'USE Oct 18 Website'!$A$1:$E$731,4,0)</f>
        <v>43191</v>
      </c>
      <c r="M9" s="155">
        <f>VLOOKUP(A9,'USE Oct 18 Website'!$A$1:$E$731,5,0)</f>
        <v>43191</v>
      </c>
      <c r="N9" s="3"/>
    </row>
    <row r="10" spans="1:14" x14ac:dyDescent="0.35">
      <c r="A10" s="50" t="s">
        <v>282</v>
      </c>
      <c r="B10" s="7" t="s">
        <v>283</v>
      </c>
      <c r="C10" s="48" t="s">
        <v>284</v>
      </c>
      <c r="D10" s="5" t="s">
        <v>285</v>
      </c>
      <c r="E10" s="50"/>
      <c r="F10" s="51" t="s">
        <v>16</v>
      </c>
      <c r="G10" s="51" t="s">
        <v>16</v>
      </c>
      <c r="H10" s="51" t="s">
        <v>16</v>
      </c>
      <c r="I10" s="171">
        <v>43356</v>
      </c>
      <c r="J10" s="171">
        <v>43356</v>
      </c>
      <c r="K10" s="157"/>
      <c r="L10" s="155">
        <f>VLOOKUP(A10,'USE Oct 18 Website'!$A$1:$E$731,4,0)</f>
        <v>43356</v>
      </c>
      <c r="M10" s="155">
        <f>VLOOKUP(A10,'USE Oct 18 Website'!$A$1:$E$731,5,0)</f>
        <v>43356</v>
      </c>
      <c r="N10" s="3"/>
    </row>
    <row r="11" spans="1:14" ht="15.75" customHeight="1" x14ac:dyDescent="0.35">
      <c r="A11" s="52" t="s">
        <v>362</v>
      </c>
      <c r="B11" s="7" t="s">
        <v>363</v>
      </c>
      <c r="C11" s="74" t="s">
        <v>19</v>
      </c>
      <c r="D11" s="74" t="s">
        <v>364</v>
      </c>
      <c r="E11" s="75"/>
      <c r="F11" s="51" t="s">
        <v>16</v>
      </c>
      <c r="G11" s="51" t="s">
        <v>16</v>
      </c>
      <c r="H11" s="51" t="s">
        <v>16</v>
      </c>
      <c r="I11" s="171">
        <v>43310</v>
      </c>
      <c r="J11" s="171">
        <v>43310</v>
      </c>
      <c r="K11" s="157"/>
      <c r="L11" s="155">
        <f>VLOOKUP(A11,'USE Oct 18 Website'!$A$1:$E$731,4,0)</f>
        <v>43310</v>
      </c>
      <c r="M11" s="155">
        <f>VLOOKUP(A11,'USE Oct 18 Website'!$A$1:$E$731,5,0)</f>
        <v>43310</v>
      </c>
      <c r="N11" s="3"/>
    </row>
    <row r="12" spans="1:14" ht="15" customHeight="1" x14ac:dyDescent="0.35">
      <c r="A12" s="52" t="s">
        <v>452</v>
      </c>
      <c r="B12" s="7" t="s">
        <v>453</v>
      </c>
      <c r="C12" s="74" t="s">
        <v>19</v>
      </c>
      <c r="D12" s="72" t="s">
        <v>454</v>
      </c>
      <c r="E12" s="84" t="s">
        <v>455</v>
      </c>
      <c r="F12" s="51" t="s">
        <v>16</v>
      </c>
      <c r="G12" s="51" t="s">
        <v>16</v>
      </c>
      <c r="H12" s="51" t="s">
        <v>16</v>
      </c>
      <c r="I12" s="171">
        <v>43354</v>
      </c>
      <c r="J12" s="171">
        <v>43354</v>
      </c>
      <c r="K12" s="157"/>
      <c r="L12" s="155">
        <f>VLOOKUP(A12,'USE Oct 18 Website'!$A$1:$E$731,4,0)</f>
        <v>43354</v>
      </c>
      <c r="M12" s="155">
        <f>VLOOKUP(A12,'USE Oct 18 Website'!$A$1:$E$731,5,0)</f>
        <v>43354</v>
      </c>
      <c r="N12" s="3"/>
    </row>
    <row r="13" spans="1:14" ht="15" customHeight="1" x14ac:dyDescent="0.35">
      <c r="A13" s="52" t="s">
        <v>477</v>
      </c>
      <c r="B13" s="7" t="s">
        <v>478</v>
      </c>
      <c r="C13" s="74" t="s">
        <v>479</v>
      </c>
      <c r="D13" s="71" t="s">
        <v>480</v>
      </c>
      <c r="E13" s="75"/>
      <c r="F13" s="51" t="s">
        <v>16</v>
      </c>
      <c r="G13" s="51" t="s">
        <v>16</v>
      </c>
      <c r="H13" s="51" t="s">
        <v>16</v>
      </c>
      <c r="I13" s="171">
        <v>43312</v>
      </c>
      <c r="J13" s="171">
        <v>43312</v>
      </c>
      <c r="K13" s="157"/>
      <c r="L13" s="155">
        <f>VLOOKUP(A13,'USE Oct 18 Website'!$A$1:$E$731,4,0)</f>
        <v>43312</v>
      </c>
      <c r="M13" s="155">
        <f>VLOOKUP(A13,'USE Oct 18 Website'!$A$1:$E$731,5,0)</f>
        <v>43312</v>
      </c>
      <c r="N13" s="3"/>
    </row>
    <row r="14" spans="1:14" ht="15.75" customHeight="1" x14ac:dyDescent="0.35">
      <c r="A14" s="52" t="s">
        <v>526</v>
      </c>
      <c r="B14" s="7" t="s">
        <v>527</v>
      </c>
      <c r="C14" s="74" t="s">
        <v>528</v>
      </c>
      <c r="D14" s="71" t="s">
        <v>529</v>
      </c>
      <c r="E14" s="75"/>
      <c r="F14" s="51" t="s">
        <v>16</v>
      </c>
      <c r="G14" s="51" t="s">
        <v>16</v>
      </c>
      <c r="H14" s="51" t="s">
        <v>16</v>
      </c>
      <c r="I14" s="171">
        <v>43373</v>
      </c>
      <c r="J14" s="171">
        <v>43373</v>
      </c>
      <c r="K14" s="157"/>
      <c r="L14" s="155">
        <f>VLOOKUP(A14,'USE Oct 18 Website'!$A$1:$E$731,4,0)</f>
        <v>43373</v>
      </c>
      <c r="M14" s="155">
        <f>VLOOKUP(A14,'USE Oct 18 Website'!$A$1:$E$731,5,0)</f>
        <v>43373</v>
      </c>
      <c r="N14" s="3"/>
    </row>
    <row r="15" spans="1:14" ht="15" customHeight="1" x14ac:dyDescent="0.35">
      <c r="A15" s="52" t="s">
        <v>595</v>
      </c>
      <c r="B15" s="7" t="s">
        <v>596</v>
      </c>
      <c r="C15" s="6" t="s">
        <v>19</v>
      </c>
      <c r="D15" s="178" t="s">
        <v>597</v>
      </c>
      <c r="E15" s="63" t="s">
        <v>598</v>
      </c>
      <c r="F15" s="51" t="s">
        <v>16</v>
      </c>
      <c r="G15" s="51" t="s">
        <v>16</v>
      </c>
      <c r="H15" s="51" t="s">
        <v>16</v>
      </c>
      <c r="I15" s="171">
        <v>43373</v>
      </c>
      <c r="J15" s="171">
        <v>43373</v>
      </c>
      <c r="K15" s="157"/>
      <c r="L15" s="155">
        <f>VLOOKUP(A15,'USE Oct 18 Website'!$A$1:$E$731,4,0)</f>
        <v>43373</v>
      </c>
      <c r="M15" s="155">
        <f>VLOOKUP(A15,'USE Oct 18 Website'!$A$1:$E$731,5,0)</f>
        <v>43373</v>
      </c>
      <c r="N15" s="3"/>
    </row>
    <row r="16" spans="1:14" x14ac:dyDescent="0.35">
      <c r="A16" s="52" t="s">
        <v>718</v>
      </c>
      <c r="B16" s="7" t="s">
        <v>719</v>
      </c>
      <c r="C16" s="6" t="s">
        <v>720</v>
      </c>
      <c r="D16" s="5" t="s">
        <v>721</v>
      </c>
      <c r="E16" s="52"/>
      <c r="F16" s="51" t="s">
        <v>16</v>
      </c>
      <c r="G16" s="51" t="s">
        <v>16</v>
      </c>
      <c r="H16" s="51" t="s">
        <v>16</v>
      </c>
      <c r="I16" s="171">
        <v>43329</v>
      </c>
      <c r="J16" s="171">
        <v>43329</v>
      </c>
      <c r="K16" s="157"/>
      <c r="L16" s="155">
        <f>VLOOKUP(A16,'USE Oct 18 Website'!$A$1:$E$731,4,0)</f>
        <v>43329</v>
      </c>
      <c r="M16" s="155">
        <f>VLOOKUP(A16,'USE Oct 18 Website'!$A$1:$E$731,5,0)</f>
        <v>43329</v>
      </c>
      <c r="N16" s="3"/>
    </row>
    <row r="17" spans="1:14" ht="15.75" customHeight="1" x14ac:dyDescent="0.35">
      <c r="A17" s="52" t="s">
        <v>808</v>
      </c>
      <c r="B17" s="7" t="s">
        <v>809</v>
      </c>
      <c r="C17" s="6" t="s">
        <v>19</v>
      </c>
      <c r="D17" s="6" t="s">
        <v>810</v>
      </c>
      <c r="E17" s="52"/>
      <c r="F17" s="51" t="s">
        <v>16</v>
      </c>
      <c r="G17" s="51" t="s">
        <v>16</v>
      </c>
      <c r="H17" s="51" t="s">
        <v>16</v>
      </c>
      <c r="I17" s="172">
        <v>43364</v>
      </c>
      <c r="J17" s="172">
        <v>43364</v>
      </c>
      <c r="K17" s="159"/>
      <c r="L17" s="155">
        <f>VLOOKUP(A17,'USE Oct 18 Website'!$A$1:$E$731,4,0)</f>
        <v>43364</v>
      </c>
      <c r="M17" s="155">
        <f>VLOOKUP(A17,'USE Oct 18 Website'!$A$1:$E$731,5,0)</f>
        <v>43364</v>
      </c>
      <c r="N17" s="12"/>
    </row>
    <row r="18" spans="1:14" ht="14.5" customHeight="1" x14ac:dyDescent="0.35">
      <c r="A18" s="52" t="s">
        <v>1035</v>
      </c>
      <c r="B18" s="7" t="s">
        <v>1036</v>
      </c>
      <c r="C18" s="6" t="s">
        <v>19</v>
      </c>
      <c r="D18" s="6" t="s">
        <v>1037</v>
      </c>
      <c r="E18" s="52"/>
      <c r="F18" s="51" t="s">
        <v>16</v>
      </c>
      <c r="G18" s="51" t="s">
        <v>16</v>
      </c>
      <c r="H18" s="51" t="s">
        <v>16</v>
      </c>
      <c r="I18" s="171">
        <v>43373</v>
      </c>
      <c r="J18" s="171">
        <v>43373</v>
      </c>
      <c r="K18" s="157"/>
      <c r="L18" s="155">
        <f>VLOOKUP(A18,'USE Oct 18 Website'!$A$1:$E$731,4,0)</f>
        <v>43373</v>
      </c>
      <c r="M18" s="155">
        <f>VLOOKUP(A18,'USE Oct 18 Website'!$A$1:$E$731,5,0)</f>
        <v>43373</v>
      </c>
      <c r="N18" s="3"/>
    </row>
    <row r="19" spans="1:14" ht="14.5" customHeight="1" x14ac:dyDescent="0.35">
      <c r="A19" s="52" t="s">
        <v>1042</v>
      </c>
      <c r="B19" s="7" t="s">
        <v>1043</v>
      </c>
      <c r="C19" s="6" t="s">
        <v>1044</v>
      </c>
      <c r="D19" s="5" t="s">
        <v>1045</v>
      </c>
      <c r="E19" s="52"/>
      <c r="F19" s="51" t="s">
        <v>16</v>
      </c>
      <c r="G19" s="51" t="s">
        <v>16</v>
      </c>
      <c r="H19" s="51" t="s">
        <v>16</v>
      </c>
      <c r="I19" s="171">
        <v>43373</v>
      </c>
      <c r="J19" s="171">
        <v>43373</v>
      </c>
      <c r="K19" s="157"/>
      <c r="L19" s="155">
        <f>VLOOKUP(A19,'USE Oct 18 Website'!$A$1:$E$731,4,0)</f>
        <v>43373</v>
      </c>
      <c r="M19" s="155">
        <f>VLOOKUP(A19,'USE Oct 18 Website'!$A$1:$E$731,5,0)</f>
        <v>43373</v>
      </c>
      <c r="N19" s="3"/>
    </row>
    <row r="20" spans="1:14" ht="15" customHeight="1" x14ac:dyDescent="0.35">
      <c r="A20" s="52" t="s">
        <v>1118</v>
      </c>
      <c r="B20" s="7" t="s">
        <v>1119</v>
      </c>
      <c r="C20" s="6" t="s">
        <v>1120</v>
      </c>
      <c r="D20" s="5" t="s">
        <v>1121</v>
      </c>
      <c r="E20" s="52"/>
      <c r="F20" s="51" t="s">
        <v>16</v>
      </c>
      <c r="G20" s="51" t="s">
        <v>16</v>
      </c>
      <c r="H20" s="51" t="s">
        <v>16</v>
      </c>
      <c r="I20" s="171">
        <v>43374</v>
      </c>
      <c r="J20" s="171">
        <v>43374</v>
      </c>
      <c r="K20" s="157"/>
      <c r="L20" s="155">
        <f>VLOOKUP(A20,'USE Oct 18 Website'!$A$1:$E$731,4,0)</f>
        <v>43374</v>
      </c>
      <c r="M20" s="155">
        <f>VLOOKUP(A20,'USE Oct 18 Website'!$A$1:$E$731,5,0)</f>
        <v>43374</v>
      </c>
      <c r="N20" s="3"/>
    </row>
    <row r="21" spans="1:14" ht="15" customHeight="1" x14ac:dyDescent="0.35">
      <c r="A21" s="52" t="s">
        <v>1133</v>
      </c>
      <c r="B21" s="7" t="s">
        <v>1134</v>
      </c>
      <c r="C21" s="6" t="s">
        <v>19</v>
      </c>
      <c r="D21" s="5" t="s">
        <v>1135</v>
      </c>
      <c r="E21" s="52"/>
      <c r="F21" s="51" t="s">
        <v>16</v>
      </c>
      <c r="G21" s="51" t="s">
        <v>16</v>
      </c>
      <c r="H21" s="51" t="s">
        <v>16</v>
      </c>
      <c r="I21" s="171">
        <v>43220</v>
      </c>
      <c r="J21" s="171">
        <v>43220</v>
      </c>
      <c r="K21" s="157"/>
      <c r="L21" s="155">
        <f>VLOOKUP(A21,'USE Oct 18 Website'!$A$1:$E$731,4,0)</f>
        <v>43220</v>
      </c>
      <c r="M21" s="155">
        <f>VLOOKUP(A21,'USE Oct 18 Website'!$A$1:$E$731,5,0)</f>
        <v>43220</v>
      </c>
      <c r="N21" s="3"/>
    </row>
    <row r="22" spans="1:14" ht="15" customHeight="1" x14ac:dyDescent="0.35">
      <c r="A22" s="52" t="s">
        <v>1162</v>
      </c>
      <c r="B22" s="7" t="s">
        <v>1163</v>
      </c>
      <c r="C22" s="6" t="s">
        <v>1164</v>
      </c>
      <c r="D22" s="63" t="s">
        <v>1165</v>
      </c>
      <c r="E22" s="178" t="s">
        <v>1166</v>
      </c>
      <c r="F22" s="51" t="s">
        <v>16</v>
      </c>
      <c r="G22" s="51" t="s">
        <v>16</v>
      </c>
      <c r="H22" s="51" t="s">
        <v>16</v>
      </c>
      <c r="I22" s="171">
        <v>43251</v>
      </c>
      <c r="J22" s="171">
        <v>43251</v>
      </c>
      <c r="K22" s="157"/>
      <c r="L22" s="155">
        <f>VLOOKUP(A22,'USE Oct 18 Website'!$A$1:$E$731,4,0)</f>
        <v>43251</v>
      </c>
      <c r="M22" s="155">
        <f>VLOOKUP(A22,'USE Oct 18 Website'!$A$1:$E$731,5,0)</f>
        <v>43251</v>
      </c>
      <c r="N22" s="3"/>
    </row>
    <row r="23" spans="1:14" ht="15" customHeight="1" x14ac:dyDescent="0.35">
      <c r="A23" s="94" t="s">
        <v>1195</v>
      </c>
      <c r="B23" s="13" t="s">
        <v>1196</v>
      </c>
      <c r="C23" s="6" t="s">
        <v>19</v>
      </c>
      <c r="D23" s="58" t="s">
        <v>1197</v>
      </c>
      <c r="E23" s="93" t="s">
        <v>1198</v>
      </c>
      <c r="F23" s="51" t="s">
        <v>16</v>
      </c>
      <c r="G23" s="51" t="s">
        <v>16</v>
      </c>
      <c r="H23" s="51" t="s">
        <v>16</v>
      </c>
      <c r="I23" s="171">
        <v>43280</v>
      </c>
      <c r="J23" s="171">
        <v>43280</v>
      </c>
      <c r="K23" s="157"/>
      <c r="L23" s="155">
        <f>VLOOKUP(A23,'USE Oct 18 Website'!$A$1:$E$731,4,0)</f>
        <v>43280</v>
      </c>
      <c r="M23" s="155">
        <f>VLOOKUP(A23,'USE Oct 18 Website'!$A$1:$E$731,5,0)</f>
        <v>43280</v>
      </c>
      <c r="N23" s="3"/>
    </row>
    <row r="24" spans="1:14" ht="14.5" customHeight="1" x14ac:dyDescent="0.35">
      <c r="A24" s="52" t="s">
        <v>1281</v>
      </c>
      <c r="B24" s="7" t="s">
        <v>1282</v>
      </c>
      <c r="C24" s="6" t="s">
        <v>1283</v>
      </c>
      <c r="D24" s="5" t="s">
        <v>1284</v>
      </c>
      <c r="E24" s="52"/>
      <c r="F24" s="51" t="s">
        <v>16</v>
      </c>
      <c r="G24" s="51" t="s">
        <v>16</v>
      </c>
      <c r="H24" s="51" t="s">
        <v>16</v>
      </c>
      <c r="I24" s="171">
        <v>43372</v>
      </c>
      <c r="J24" s="171">
        <v>43372</v>
      </c>
      <c r="K24" s="158"/>
      <c r="L24" s="155">
        <f>VLOOKUP(A24,'USE Oct 18 Website'!$A$1:$E$731,4,0)</f>
        <v>43372</v>
      </c>
      <c r="M24" s="155">
        <f>VLOOKUP(A24,'USE Oct 18 Website'!$A$1:$E$731,5,0)</f>
        <v>43372</v>
      </c>
      <c r="N24" s="1"/>
    </row>
    <row r="25" spans="1:14" ht="25.5" customHeight="1" x14ac:dyDescent="0.35">
      <c r="A25" s="52" t="s">
        <v>1313</v>
      </c>
      <c r="B25" s="7" t="s">
        <v>1314</v>
      </c>
      <c r="C25" s="6" t="s">
        <v>1315</v>
      </c>
      <c r="D25" s="6" t="s">
        <v>1316</v>
      </c>
      <c r="E25" s="52"/>
      <c r="F25" s="51" t="s">
        <v>16</v>
      </c>
      <c r="G25" s="51" t="s">
        <v>16</v>
      </c>
      <c r="H25" s="51" t="s">
        <v>16</v>
      </c>
      <c r="I25" s="171">
        <v>43357</v>
      </c>
      <c r="J25" s="171">
        <v>43357</v>
      </c>
      <c r="K25" s="157"/>
      <c r="L25" s="155">
        <f>VLOOKUP(A25,'USE Oct 18 Website'!$A$1:$E$731,4,0)</f>
        <v>43357</v>
      </c>
      <c r="M25" s="155">
        <f>VLOOKUP(A25,'USE Oct 18 Website'!$A$1:$E$731,5,0)</f>
        <v>43357</v>
      </c>
      <c r="N25" s="3"/>
    </row>
    <row r="26" spans="1:14" x14ac:dyDescent="0.35">
      <c r="A26" s="52" t="s">
        <v>1317</v>
      </c>
      <c r="B26" s="7" t="s">
        <v>1318</v>
      </c>
      <c r="C26" s="6" t="s">
        <v>1319</v>
      </c>
      <c r="D26" s="178" t="s">
        <v>1320</v>
      </c>
      <c r="E26" s="63" t="s">
        <v>731</v>
      </c>
      <c r="F26" s="51" t="s">
        <v>16</v>
      </c>
      <c r="G26" s="51" t="s">
        <v>16</v>
      </c>
      <c r="H26" s="51" t="s">
        <v>16</v>
      </c>
      <c r="I26" s="171">
        <v>43313</v>
      </c>
      <c r="J26" s="171">
        <v>43313</v>
      </c>
      <c r="K26" s="157"/>
      <c r="L26" s="155">
        <f>VLOOKUP(A26,'USE Oct 18 Website'!$A$1:$E$731,4,0)</f>
        <v>43313</v>
      </c>
      <c r="M26" s="155">
        <f>VLOOKUP(A26,'USE Oct 18 Website'!$A$1:$E$731,5,0)</f>
        <v>43313</v>
      </c>
      <c r="N26" s="3"/>
    </row>
    <row r="27" spans="1:14" ht="15" customHeight="1" x14ac:dyDescent="0.35">
      <c r="A27" s="52" t="s">
        <v>1459</v>
      </c>
      <c r="B27" s="7" t="s">
        <v>1460</v>
      </c>
      <c r="C27" s="6" t="s">
        <v>19</v>
      </c>
      <c r="D27" s="178" t="s">
        <v>1461</v>
      </c>
      <c r="E27" s="63" t="s">
        <v>1462</v>
      </c>
      <c r="F27" s="51" t="s">
        <v>16</v>
      </c>
      <c r="G27" s="51" t="s">
        <v>16</v>
      </c>
      <c r="H27" s="51" t="s">
        <v>16</v>
      </c>
      <c r="I27" s="171">
        <v>43373</v>
      </c>
      <c r="J27" s="171">
        <v>43373</v>
      </c>
      <c r="K27" s="157"/>
      <c r="L27" s="155">
        <f>VLOOKUP(A27,'USE Oct 18 Website'!$A$1:$E$731,4,0)</f>
        <v>43373</v>
      </c>
      <c r="M27" s="155">
        <f>VLOOKUP(A27,'USE Oct 18 Website'!$A$1:$E$731,5,0)</f>
        <v>43373</v>
      </c>
      <c r="N27" s="3"/>
    </row>
    <row r="28" spans="1:14" ht="14.5" customHeight="1" x14ac:dyDescent="0.35">
      <c r="A28" s="52" t="s">
        <v>1587</v>
      </c>
      <c r="B28" s="7" t="s">
        <v>1588</v>
      </c>
      <c r="C28" s="6" t="s">
        <v>19</v>
      </c>
      <c r="D28" s="176" t="s">
        <v>1589</v>
      </c>
      <c r="E28" s="179" t="s">
        <v>1590</v>
      </c>
      <c r="F28" s="51" t="s">
        <v>16</v>
      </c>
      <c r="G28" s="51" t="s">
        <v>16</v>
      </c>
      <c r="H28" s="51" t="s">
        <v>16</v>
      </c>
      <c r="I28" s="171">
        <v>43291</v>
      </c>
      <c r="J28" s="171">
        <v>43291</v>
      </c>
      <c r="K28" s="157"/>
      <c r="L28" s="155">
        <f>VLOOKUP(A28,'USE Oct 18 Website'!$A$1:$E$731,4,0)</f>
        <v>43291</v>
      </c>
      <c r="M28" s="155">
        <f>VLOOKUP(A28,'USE Oct 18 Website'!$A$1:$E$731,5,0)</f>
        <v>43291</v>
      </c>
      <c r="N28" s="3"/>
    </row>
    <row r="29" spans="1:14" ht="15.75" customHeight="1" x14ac:dyDescent="0.35">
      <c r="A29" s="52" t="s">
        <v>1704</v>
      </c>
      <c r="B29" s="7" t="s">
        <v>1705</v>
      </c>
      <c r="C29" s="6" t="s">
        <v>1706</v>
      </c>
      <c r="D29" s="5" t="s">
        <v>1707</v>
      </c>
      <c r="E29" s="52"/>
      <c r="F29" s="51" t="s">
        <v>16</v>
      </c>
      <c r="G29" s="51" t="s">
        <v>16</v>
      </c>
      <c r="H29" s="51" t="s">
        <v>16</v>
      </c>
      <c r="I29" s="171">
        <v>43373</v>
      </c>
      <c r="J29" s="171">
        <v>43373</v>
      </c>
      <c r="K29" s="157"/>
      <c r="L29" s="155">
        <f>VLOOKUP(A29,'USE Oct 18 Website'!$A$1:$E$731,4,0)</f>
        <v>43373</v>
      </c>
      <c r="M29" s="155">
        <f>VLOOKUP(A29,'USE Oct 18 Website'!$A$1:$E$731,5,0)</f>
        <v>43373</v>
      </c>
      <c r="N29" s="3"/>
    </row>
    <row r="30" spans="1:14" ht="15.75" customHeight="1" x14ac:dyDescent="0.35">
      <c r="A30" s="94" t="s">
        <v>1773</v>
      </c>
      <c r="B30" s="13" t="s">
        <v>1774</v>
      </c>
      <c r="C30" s="6" t="s">
        <v>1775</v>
      </c>
      <c r="D30" s="118" t="s">
        <v>1776</v>
      </c>
      <c r="E30" s="94"/>
      <c r="F30" s="51" t="s">
        <v>16</v>
      </c>
      <c r="G30" s="51" t="s">
        <v>16</v>
      </c>
      <c r="H30" s="51" t="s">
        <v>16</v>
      </c>
      <c r="I30" s="171">
        <v>43345</v>
      </c>
      <c r="J30" s="171">
        <v>43345</v>
      </c>
      <c r="K30" s="158"/>
      <c r="L30" s="155">
        <f>VLOOKUP(A30,'USE Oct 18 Website'!$A$1:$E$731,4,0)</f>
        <v>43345</v>
      </c>
      <c r="M30" s="155">
        <f>VLOOKUP(A30,'USE Oct 18 Website'!$A$1:$E$731,5,0)</f>
        <v>43345</v>
      </c>
      <c r="N30" s="1"/>
    </row>
    <row r="31" spans="1:14" ht="15" customHeight="1" x14ac:dyDescent="0.35">
      <c r="A31" s="52" t="s">
        <v>1995</v>
      </c>
      <c r="B31" s="7" t="s">
        <v>1996</v>
      </c>
      <c r="C31" s="6" t="s">
        <v>19</v>
      </c>
      <c r="D31" s="178" t="s">
        <v>1997</v>
      </c>
      <c r="E31" s="63" t="s">
        <v>1590</v>
      </c>
      <c r="F31" s="51" t="s">
        <v>16</v>
      </c>
      <c r="G31" s="51" t="s">
        <v>16</v>
      </c>
      <c r="H31" s="51" t="s">
        <v>16</v>
      </c>
      <c r="I31" s="172">
        <v>43291</v>
      </c>
      <c r="J31" s="172">
        <v>43291</v>
      </c>
      <c r="K31" s="159"/>
      <c r="L31" s="155">
        <f>VLOOKUP(A31,'USE Oct 18 Website'!$A$1:$E$731,4,0)</f>
        <v>43291</v>
      </c>
      <c r="M31" s="155">
        <f>VLOOKUP(A31,'USE Oct 18 Website'!$A$1:$E$731,5,0)</f>
        <v>43291</v>
      </c>
      <c r="N31" s="12"/>
    </row>
    <row r="32" spans="1:14" ht="14.5" customHeight="1" x14ac:dyDescent="0.35">
      <c r="A32" s="94" t="s">
        <v>2060</v>
      </c>
      <c r="B32" s="13" t="s">
        <v>2061</v>
      </c>
      <c r="C32" s="6" t="s">
        <v>2062</v>
      </c>
      <c r="D32" s="22" t="s">
        <v>2063</v>
      </c>
      <c r="E32" s="94"/>
      <c r="F32" s="51" t="s">
        <v>16</v>
      </c>
      <c r="G32" s="51" t="s">
        <v>16</v>
      </c>
      <c r="H32" s="51" t="s">
        <v>16</v>
      </c>
      <c r="I32" s="171">
        <v>43361</v>
      </c>
      <c r="J32" s="171">
        <v>43361</v>
      </c>
      <c r="K32" s="157"/>
      <c r="L32" s="155">
        <f>VLOOKUP(A32,'USE Oct 18 Website'!$A$1:$E$731,4,0)</f>
        <v>43361</v>
      </c>
      <c r="M32" s="155">
        <f>VLOOKUP(A32,'USE Oct 18 Website'!$A$1:$E$731,5,0)</f>
        <v>43361</v>
      </c>
      <c r="N32" s="3"/>
    </row>
    <row r="33" spans="1:14" x14ac:dyDescent="0.35">
      <c r="A33" s="52" t="s">
        <v>2095</v>
      </c>
      <c r="B33" s="7" t="s">
        <v>2096</v>
      </c>
      <c r="C33" s="6" t="s">
        <v>2097</v>
      </c>
      <c r="D33" s="5" t="s">
        <v>2098</v>
      </c>
      <c r="E33" s="52"/>
      <c r="F33" s="51" t="s">
        <v>16</v>
      </c>
      <c r="G33" s="51" t="s">
        <v>16</v>
      </c>
      <c r="H33" s="51" t="s">
        <v>16</v>
      </c>
      <c r="I33" s="172">
        <v>43373</v>
      </c>
      <c r="J33" s="172">
        <v>43373</v>
      </c>
      <c r="K33" s="159"/>
      <c r="L33" s="155">
        <f>VLOOKUP(A33,'USE Oct 18 Website'!$A$1:$E$731,4,0)</f>
        <v>43373</v>
      </c>
      <c r="M33" s="155">
        <f>VLOOKUP(A33,'USE Oct 18 Website'!$A$1:$E$731,5,0)</f>
        <v>43373</v>
      </c>
      <c r="N33" s="12"/>
    </row>
    <row r="34" spans="1:14" ht="14.5" customHeight="1" x14ac:dyDescent="0.35">
      <c r="A34" s="52" t="s">
        <v>2155</v>
      </c>
      <c r="B34" s="7" t="s">
        <v>2156</v>
      </c>
      <c r="C34" s="6" t="s">
        <v>19</v>
      </c>
      <c r="D34" s="5" t="s">
        <v>2157</v>
      </c>
      <c r="E34" s="52"/>
      <c r="F34" s="51" t="s">
        <v>16</v>
      </c>
      <c r="G34" s="51" t="s">
        <v>16</v>
      </c>
      <c r="H34" s="51" t="s">
        <v>16</v>
      </c>
      <c r="I34" s="171">
        <v>43373</v>
      </c>
      <c r="J34" s="171">
        <v>43373</v>
      </c>
      <c r="K34" s="157"/>
      <c r="L34" s="155">
        <f>VLOOKUP(A34,'USE Oct 18 Website'!$A$1:$E$731,4,0)</f>
        <v>43373</v>
      </c>
      <c r="M34" s="155">
        <f>VLOOKUP(A34,'USE Oct 18 Website'!$A$1:$E$731,5,0)</f>
        <v>43373</v>
      </c>
      <c r="N34" s="3"/>
    </row>
    <row r="35" spans="1:14" x14ac:dyDescent="0.35">
      <c r="A35" s="52" t="s">
        <v>2297</v>
      </c>
      <c r="B35" s="7" t="s">
        <v>2298</v>
      </c>
      <c r="C35" s="6" t="s">
        <v>2299</v>
      </c>
      <c r="D35" s="5" t="s">
        <v>2300</v>
      </c>
      <c r="E35" s="52"/>
      <c r="F35" s="51" t="s">
        <v>16</v>
      </c>
      <c r="G35" s="51" t="s">
        <v>16</v>
      </c>
      <c r="H35" s="51" t="s">
        <v>16</v>
      </c>
      <c r="I35" s="171">
        <v>43373</v>
      </c>
      <c r="J35" s="171">
        <v>43373</v>
      </c>
      <c r="K35" s="158"/>
      <c r="L35" s="155">
        <f>VLOOKUP(A35,'USE Oct 18 Website'!$A$1:$E$731,4,0)</f>
        <v>43373</v>
      </c>
      <c r="M35" s="155">
        <f>VLOOKUP(A35,'USE Oct 18 Website'!$A$1:$E$731,5,0)</f>
        <v>43373</v>
      </c>
      <c r="N35" s="1"/>
    </row>
    <row r="36" spans="1:14" x14ac:dyDescent="0.35">
      <c r="A36" s="52" t="s">
        <v>2467</v>
      </c>
      <c r="B36" s="7" t="s">
        <v>2468</v>
      </c>
      <c r="C36" s="6" t="s">
        <v>19</v>
      </c>
      <c r="D36" s="178" t="s">
        <v>2469</v>
      </c>
      <c r="E36" s="63" t="s">
        <v>2470</v>
      </c>
      <c r="F36" s="51" t="s">
        <v>16</v>
      </c>
      <c r="G36" s="51" t="s">
        <v>16</v>
      </c>
      <c r="H36" s="51" t="s">
        <v>16</v>
      </c>
      <c r="I36" s="171">
        <v>43365</v>
      </c>
      <c r="J36" s="171">
        <v>43365</v>
      </c>
      <c r="K36" s="157"/>
      <c r="L36" s="155">
        <f>VLOOKUP(A36,'USE Oct 18 Website'!$A$1:$E$731,4,0)</f>
        <v>43365</v>
      </c>
      <c r="M36" s="155">
        <f>VLOOKUP(A36,'USE Oct 18 Website'!$A$1:$E$731,5,0)</f>
        <v>43365</v>
      </c>
      <c r="N36" s="3"/>
    </row>
    <row r="37" spans="1:14" x14ac:dyDescent="0.35">
      <c r="A37" s="52" t="s">
        <v>2604</v>
      </c>
      <c r="B37" s="7" t="s">
        <v>2605</v>
      </c>
      <c r="C37" s="6" t="s">
        <v>2606</v>
      </c>
      <c r="D37" s="96" t="s">
        <v>2607</v>
      </c>
      <c r="E37" s="52"/>
      <c r="F37" s="51" t="s">
        <v>16</v>
      </c>
      <c r="G37" s="51" t="s">
        <v>16</v>
      </c>
      <c r="H37" s="51" t="s">
        <v>16</v>
      </c>
      <c r="I37" s="171">
        <v>43344</v>
      </c>
      <c r="J37" s="171">
        <v>43344</v>
      </c>
      <c r="K37" s="157"/>
      <c r="L37" s="155">
        <f>VLOOKUP(A37,'USE Oct 18 Website'!$A$1:$E$731,4,0)</f>
        <v>43344</v>
      </c>
      <c r="M37" s="155">
        <f>VLOOKUP(A37,'USE Oct 18 Website'!$A$1:$E$731,5,0)</f>
        <v>43344</v>
      </c>
      <c r="N37" s="3"/>
    </row>
    <row r="38" spans="1:14" x14ac:dyDescent="0.35">
      <c r="A38" s="52" t="s">
        <v>2665</v>
      </c>
      <c r="B38" s="7" t="s">
        <v>2666</v>
      </c>
      <c r="C38" s="6" t="s">
        <v>2667</v>
      </c>
      <c r="D38" s="178" t="s">
        <v>2668</v>
      </c>
      <c r="E38" s="63" t="s">
        <v>2669</v>
      </c>
      <c r="F38" s="51" t="s">
        <v>16</v>
      </c>
      <c r="G38" s="51" t="s">
        <v>16</v>
      </c>
      <c r="H38" s="51" t="s">
        <v>16</v>
      </c>
      <c r="I38" s="171">
        <v>43292</v>
      </c>
      <c r="J38" s="171">
        <v>43292</v>
      </c>
      <c r="K38" s="157"/>
      <c r="L38" s="155">
        <f>VLOOKUP(A38,'USE Oct 18 Website'!$A$1:$E$731,4,0)</f>
        <v>43292</v>
      </c>
      <c r="M38" s="155">
        <f>VLOOKUP(A38,'USE Oct 18 Website'!$A$1:$E$731,5,0)</f>
        <v>43292</v>
      </c>
      <c r="N38" s="3"/>
    </row>
    <row r="39" spans="1:14" x14ac:dyDescent="0.35">
      <c r="A39" s="52" t="s">
        <v>2679</v>
      </c>
      <c r="B39" s="7" t="s">
        <v>2680</v>
      </c>
      <c r="C39" s="6" t="s">
        <v>19</v>
      </c>
      <c r="D39" s="178" t="s">
        <v>2681</v>
      </c>
      <c r="E39" s="63" t="s">
        <v>2682</v>
      </c>
      <c r="F39" s="51" t="s">
        <v>16</v>
      </c>
      <c r="G39" s="51" t="s">
        <v>16</v>
      </c>
      <c r="H39" s="51" t="s">
        <v>16</v>
      </c>
      <c r="I39" s="171">
        <v>43372</v>
      </c>
      <c r="J39" s="171">
        <v>43372</v>
      </c>
      <c r="K39" s="158"/>
      <c r="L39" s="155">
        <f>VLOOKUP(A39,'USE Oct 18 Website'!$A$1:$E$731,4,0)</f>
        <v>43372</v>
      </c>
      <c r="M39" s="155">
        <f>VLOOKUP(A39,'USE Oct 18 Website'!$A$1:$E$731,5,0)</f>
        <v>43372</v>
      </c>
      <c r="N39" s="1"/>
    </row>
    <row r="40" spans="1:14" x14ac:dyDescent="0.35">
      <c r="A40" s="52" t="s">
        <v>2687</v>
      </c>
      <c r="B40" s="7" t="s">
        <v>2688</v>
      </c>
      <c r="C40" s="6" t="s">
        <v>2689</v>
      </c>
      <c r="D40" s="5" t="s">
        <v>2690</v>
      </c>
      <c r="E40" s="52"/>
      <c r="F40" s="51" t="s">
        <v>16</v>
      </c>
      <c r="G40" s="51" t="s">
        <v>16</v>
      </c>
      <c r="H40" s="51" t="s">
        <v>16</v>
      </c>
      <c r="I40" s="171">
        <v>43373</v>
      </c>
      <c r="J40" s="171">
        <v>43373</v>
      </c>
      <c r="K40" s="157"/>
      <c r="L40" s="155">
        <f>VLOOKUP(A40,'USE Oct 18 Website'!$A$1:$E$731,4,0)</f>
        <v>43373</v>
      </c>
      <c r="M40" s="155">
        <f>VLOOKUP(A40,'USE Oct 18 Website'!$A$1:$E$731,5,0)</f>
        <v>43373</v>
      </c>
      <c r="N40" s="3"/>
    </row>
    <row r="41" spans="1:14" x14ac:dyDescent="0.35">
      <c r="E41" s="41"/>
      <c r="F41" s="51"/>
      <c r="G41" s="51"/>
      <c r="H41" s="51"/>
      <c r="K41" s="157"/>
      <c r="L41" s="155"/>
      <c r="M41" s="155"/>
      <c r="N41" s="3"/>
    </row>
    <row r="42" spans="1:14" x14ac:dyDescent="0.35">
      <c r="E42" s="41"/>
      <c r="F42" s="51"/>
      <c r="G42" s="51"/>
      <c r="H42" s="51"/>
      <c r="K42" s="157"/>
      <c r="L42" s="155"/>
      <c r="M42" s="155"/>
      <c r="N42" s="3"/>
    </row>
    <row r="43" spans="1:14" x14ac:dyDescent="0.35">
      <c r="E43" s="41"/>
      <c r="F43" s="51"/>
      <c r="G43" s="51"/>
      <c r="H43" s="51"/>
      <c r="K43" s="157"/>
      <c r="N43" s="3"/>
    </row>
    <row r="44" spans="1:14" x14ac:dyDescent="0.35">
      <c r="E44" s="41"/>
      <c r="F44" s="51"/>
      <c r="G44" s="51"/>
      <c r="H44" s="51"/>
      <c r="K44" s="157"/>
      <c r="N44" s="3"/>
    </row>
    <row r="45" spans="1:14" x14ac:dyDescent="0.35">
      <c r="E45" s="41"/>
      <c r="F45" s="51"/>
      <c r="G45" s="51"/>
      <c r="H45" s="51"/>
      <c r="K45" s="157"/>
      <c r="N45" s="3"/>
    </row>
    <row r="46" spans="1:14" x14ac:dyDescent="0.35">
      <c r="E46" s="41"/>
      <c r="F46" s="51"/>
      <c r="G46" s="51"/>
      <c r="H46" s="51"/>
      <c r="K46" s="157"/>
      <c r="N46" s="3"/>
    </row>
    <row r="47" spans="1:14" x14ac:dyDescent="0.35">
      <c r="E47" s="41"/>
      <c r="F47" s="51"/>
      <c r="G47" s="51"/>
      <c r="H47" s="51"/>
      <c r="K47" s="157"/>
      <c r="N47" s="3"/>
    </row>
    <row r="48" spans="1:14" x14ac:dyDescent="0.35">
      <c r="E48" s="41"/>
      <c r="F48" s="51"/>
      <c r="G48" s="51"/>
      <c r="H48" s="51"/>
      <c r="K48" s="157"/>
      <c r="N48" s="3"/>
    </row>
    <row r="49" spans="6:14" x14ac:dyDescent="0.35">
      <c r="F49" s="51"/>
      <c r="G49" s="51"/>
      <c r="H49" s="51"/>
      <c r="K49" s="157"/>
      <c r="N49" s="3"/>
    </row>
    <row r="50" spans="6:14" x14ac:dyDescent="0.35">
      <c r="F50" s="51"/>
      <c r="G50" s="51"/>
      <c r="H50" s="51"/>
      <c r="K50" s="157"/>
      <c r="N50" s="3"/>
    </row>
    <row r="51" spans="6:14" x14ac:dyDescent="0.35">
      <c r="F51" s="51"/>
      <c r="G51" s="51"/>
      <c r="H51" s="51"/>
      <c r="K51" s="157"/>
      <c r="N51" s="3"/>
    </row>
    <row r="52" spans="6:14" x14ac:dyDescent="0.35">
      <c r="F52" s="51"/>
      <c r="G52" s="51"/>
      <c r="H52" s="51"/>
      <c r="K52" s="157"/>
      <c r="N52" s="3"/>
    </row>
    <row r="53" spans="6:14" x14ac:dyDescent="0.35">
      <c r="F53" s="51"/>
      <c r="G53" s="51"/>
      <c r="H53" s="51"/>
      <c r="K53" s="157"/>
      <c r="N53" s="3"/>
    </row>
    <row r="54" spans="6:14" x14ac:dyDescent="0.35">
      <c r="F54" s="51"/>
      <c r="G54" s="51"/>
      <c r="H54" s="51"/>
      <c r="K54" s="157"/>
      <c r="N54" s="3"/>
    </row>
    <row r="55" spans="6:14" x14ac:dyDescent="0.35">
      <c r="F55" s="51"/>
      <c r="G55" s="51"/>
      <c r="H55" s="51"/>
      <c r="K55" s="157"/>
      <c r="N55" s="3"/>
    </row>
    <row r="56" spans="6:14" x14ac:dyDescent="0.35">
      <c r="F56" s="51"/>
      <c r="G56" s="51"/>
      <c r="H56" s="51"/>
      <c r="K56" s="157"/>
      <c r="N56" s="3"/>
    </row>
    <row r="57" spans="6:14" x14ac:dyDescent="0.35">
      <c r="F57" s="51"/>
      <c r="G57" s="51"/>
      <c r="H57" s="51"/>
      <c r="K57" s="157"/>
      <c r="N57" s="3"/>
    </row>
    <row r="58" spans="6:14" x14ac:dyDescent="0.35">
      <c r="F58" s="51"/>
      <c r="G58" s="51"/>
      <c r="H58" s="51"/>
      <c r="K58" s="157"/>
      <c r="N58" s="3"/>
    </row>
    <row r="59" spans="6:14" x14ac:dyDescent="0.35">
      <c r="F59" s="51"/>
      <c r="G59" s="51"/>
      <c r="H59" s="51"/>
      <c r="K59" s="157"/>
      <c r="N59" s="3"/>
    </row>
    <row r="60" spans="6:14" x14ac:dyDescent="0.35">
      <c r="F60" s="51"/>
      <c r="G60" s="51"/>
      <c r="H60" s="51"/>
      <c r="K60" s="157"/>
      <c r="N60" s="3"/>
    </row>
    <row r="61" spans="6:14" x14ac:dyDescent="0.35">
      <c r="F61" s="51"/>
      <c r="G61" s="51"/>
      <c r="H61" s="51"/>
      <c r="K61" s="157"/>
      <c r="N61" s="3"/>
    </row>
    <row r="62" spans="6:14" x14ac:dyDescent="0.35">
      <c r="F62" s="51"/>
      <c r="G62" s="51"/>
      <c r="H62" s="51"/>
      <c r="K62" s="157"/>
      <c r="N62" s="3"/>
    </row>
    <row r="63" spans="6:14" x14ac:dyDescent="0.35">
      <c r="F63" s="51"/>
      <c r="G63" s="51"/>
      <c r="H63" s="51"/>
      <c r="K63" s="157"/>
      <c r="N63" s="3"/>
    </row>
    <row r="64" spans="6:14" x14ac:dyDescent="0.35">
      <c r="F64" s="51"/>
      <c r="G64" s="51"/>
      <c r="H64" s="51"/>
      <c r="K64" s="157"/>
      <c r="N64" s="3"/>
    </row>
    <row r="65" spans="6:14" x14ac:dyDescent="0.35">
      <c r="F65" s="51"/>
      <c r="G65" s="51"/>
      <c r="H65" s="51"/>
      <c r="K65" s="157"/>
      <c r="N65" s="3"/>
    </row>
    <row r="66" spans="6:14" x14ac:dyDescent="0.35">
      <c r="F66" s="51"/>
      <c r="G66" s="51"/>
      <c r="H66" s="51"/>
      <c r="K66" s="157"/>
      <c r="N66" s="3"/>
    </row>
    <row r="67" spans="6:14" x14ac:dyDescent="0.35">
      <c r="F67" s="51"/>
      <c r="G67" s="51"/>
      <c r="H67" s="51"/>
      <c r="K67" s="157"/>
      <c r="N67" s="3"/>
    </row>
    <row r="68" spans="6:14" x14ac:dyDescent="0.35">
      <c r="F68" s="51"/>
      <c r="G68" s="51"/>
      <c r="H68" s="51"/>
      <c r="K68" s="157"/>
      <c r="N68" s="3"/>
    </row>
    <row r="69" spans="6:14" x14ac:dyDescent="0.35">
      <c r="F69" s="51"/>
      <c r="G69" s="51"/>
      <c r="H69" s="51"/>
      <c r="K69" s="157"/>
      <c r="N69" s="3"/>
    </row>
    <row r="70" spans="6:14" x14ac:dyDescent="0.35">
      <c r="F70" s="51"/>
      <c r="G70" s="51"/>
      <c r="H70" s="51"/>
      <c r="K70" s="157"/>
      <c r="N70" s="3"/>
    </row>
    <row r="71" spans="6:14" x14ac:dyDescent="0.35">
      <c r="F71" s="51"/>
      <c r="G71" s="51"/>
      <c r="H71" s="51"/>
      <c r="K71" s="157"/>
      <c r="N71" s="3"/>
    </row>
    <row r="72" spans="6:14" x14ac:dyDescent="0.35">
      <c r="F72" s="51"/>
      <c r="G72" s="51"/>
      <c r="H72" s="51"/>
      <c r="K72" s="157"/>
      <c r="N72" s="3"/>
    </row>
    <row r="73" spans="6:14" x14ac:dyDescent="0.35">
      <c r="F73" s="51"/>
      <c r="G73" s="51"/>
      <c r="H73" s="51"/>
      <c r="K73" s="157"/>
      <c r="N73" s="3"/>
    </row>
    <row r="74" spans="6:14" x14ac:dyDescent="0.35">
      <c r="F74" s="51"/>
      <c r="G74" s="51"/>
      <c r="H74" s="51"/>
      <c r="K74" s="157"/>
      <c r="N74" s="3"/>
    </row>
    <row r="75" spans="6:14" x14ac:dyDescent="0.35">
      <c r="F75" s="51"/>
      <c r="G75" s="51"/>
      <c r="H75" s="51"/>
      <c r="K75" s="157"/>
      <c r="N75" s="3"/>
    </row>
    <row r="76" spans="6:14" x14ac:dyDescent="0.35">
      <c r="F76" s="51"/>
      <c r="G76" s="51"/>
      <c r="H76" s="51"/>
      <c r="K76" s="157"/>
      <c r="N76" s="3"/>
    </row>
    <row r="77" spans="6:14" x14ac:dyDescent="0.35">
      <c r="F77" s="51"/>
      <c r="G77" s="51"/>
      <c r="H77" s="51"/>
      <c r="K77" s="157"/>
      <c r="N77" s="3"/>
    </row>
    <row r="78" spans="6:14" x14ac:dyDescent="0.35">
      <c r="F78" s="51"/>
      <c r="G78" s="51"/>
      <c r="H78" s="51"/>
      <c r="K78" s="157"/>
      <c r="N78" s="3"/>
    </row>
    <row r="79" spans="6:14" x14ac:dyDescent="0.35">
      <c r="F79" s="51"/>
      <c r="G79" s="51"/>
      <c r="H79" s="51"/>
      <c r="K79" s="157"/>
      <c r="N79" s="3"/>
    </row>
    <row r="80" spans="6:14" x14ac:dyDescent="0.35">
      <c r="F80" s="51"/>
      <c r="G80" s="51"/>
      <c r="H80" s="51"/>
      <c r="K80" s="157"/>
      <c r="N80" s="3"/>
    </row>
    <row r="81" spans="6:14" x14ac:dyDescent="0.35">
      <c r="F81" s="51"/>
      <c r="G81" s="51"/>
      <c r="H81" s="51"/>
      <c r="K81" s="157"/>
      <c r="N81" s="3"/>
    </row>
    <row r="82" spans="6:14" x14ac:dyDescent="0.35">
      <c r="F82" s="51"/>
      <c r="G82" s="51"/>
      <c r="H82" s="51"/>
      <c r="K82" s="157"/>
      <c r="N82" s="3"/>
    </row>
  </sheetData>
  <autoFilter ref="A1:J40" xr:uid="{00000000-0009-0000-0000-000001000000}"/>
  <hyperlinks>
    <hyperlink ref="E2" r:id="rId1" xr:uid="{00000000-0004-0000-0100-000000000000}"/>
    <hyperlink ref="D2" r:id="rId2" xr:uid="{00000000-0004-0000-0100-000001000000}"/>
    <hyperlink ref="E3" r:id="rId3" xr:uid="{00000000-0004-0000-0100-000002000000}"/>
    <hyperlink ref="D3" r:id="rId4" xr:uid="{00000000-0004-0000-0100-000003000000}"/>
    <hyperlink ref="E4" r:id="rId5" xr:uid="{00000000-0004-0000-0100-000004000000}"/>
    <hyperlink ref="D4" r:id="rId6" xr:uid="{00000000-0004-0000-0100-000005000000}"/>
    <hyperlink ref="E5" r:id="rId7" xr:uid="{00000000-0004-0000-0100-000006000000}"/>
    <hyperlink ref="D5" r:id="rId8" xr:uid="{00000000-0004-0000-0100-000007000000}"/>
    <hyperlink ref="E6" r:id="rId9" xr:uid="{00000000-0004-0000-0100-000008000000}"/>
    <hyperlink ref="D6" r:id="rId10" xr:uid="{00000000-0004-0000-0100-000009000000}"/>
    <hyperlink ref="E7" r:id="rId11" xr:uid="{00000000-0004-0000-0100-00000A000000}"/>
    <hyperlink ref="D7" r:id="rId12" xr:uid="{00000000-0004-0000-0100-00000B000000}"/>
    <hyperlink ref="E12" r:id="rId13" xr:uid="{00000000-0004-0000-0100-00000C000000}"/>
    <hyperlink ref="D12" r:id="rId14" xr:uid="{00000000-0004-0000-0100-00000D000000}"/>
    <hyperlink ref="D15" r:id="rId15" xr:uid="{00000000-0004-0000-0100-00000E000000}"/>
    <hyperlink ref="E15" r:id="rId16" xr:uid="{00000000-0004-0000-0100-00000F000000}"/>
    <hyperlink ref="E22" r:id="rId17" xr:uid="{00000000-0004-0000-0100-000010000000}"/>
    <hyperlink ref="D22" r:id="rId18" xr:uid="{00000000-0004-0000-0100-000011000000}"/>
    <hyperlink ref="D23" r:id="rId19" xr:uid="{00000000-0004-0000-0100-000012000000}"/>
    <hyperlink ref="E23" r:id="rId20" xr:uid="{00000000-0004-0000-0100-000013000000}"/>
    <hyperlink ref="D26" r:id="rId21" xr:uid="{00000000-0004-0000-0100-000014000000}"/>
    <hyperlink ref="E26" r:id="rId22" xr:uid="{00000000-0004-0000-0100-000015000000}"/>
    <hyperlink ref="D27" r:id="rId23" xr:uid="{00000000-0004-0000-0100-000016000000}"/>
    <hyperlink ref="E27" r:id="rId24" xr:uid="{00000000-0004-0000-0100-000017000000}"/>
    <hyperlink ref="D31" r:id="rId25" xr:uid="{00000000-0004-0000-0100-000018000000}"/>
    <hyperlink ref="E31" r:id="rId26" xr:uid="{00000000-0004-0000-0100-000019000000}"/>
    <hyperlink ref="D36" r:id="rId27" xr:uid="{00000000-0004-0000-0100-00001A000000}"/>
    <hyperlink ref="E36" r:id="rId28" xr:uid="{00000000-0004-0000-0100-00001B000000}"/>
    <hyperlink ref="D38" r:id="rId29" xr:uid="{00000000-0004-0000-0100-00001C000000}"/>
    <hyperlink ref="E38" r:id="rId30" xr:uid="{00000000-0004-0000-0100-00001D000000}"/>
    <hyperlink ref="D39" r:id="rId31" xr:uid="{00000000-0004-0000-0100-00001E000000}"/>
    <hyperlink ref="E39" r:id="rId32" xr:uid="{00000000-0004-0000-0100-00001F000000}"/>
    <hyperlink ref="D8" r:id="rId33" xr:uid="{00000000-0004-0000-0100-000020000000}"/>
    <hyperlink ref="D28" r:id="rId34" xr:uid="{00000000-0004-0000-0100-000021000000}"/>
    <hyperlink ref="E28" r:id="rId35" xr:uid="{00000000-0004-0000-0100-000022000000}"/>
    <hyperlink ref="D30" r:id="rId36" xr:uid="{00000000-0004-0000-0100-000023000000}"/>
  </hyperlinks>
  <pageMargins left="0.7" right="0.7" top="0.75" bottom="0.75" header="0.3" footer="0.3"/>
  <pageSetup paperSize="9" orientation="portrait" r:id="rId37"/>
  <legacyDrawing r:id="rId3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G639"/>
  <sheetViews>
    <sheetView tabSelected="1" zoomScale="80" zoomScaleNormal="80" workbookViewId="0">
      <pane ySplit="1" topLeftCell="A86" activePane="bottomLeft" state="frozen"/>
      <selection pane="bottomLeft" activeCell="D95" sqref="D95"/>
    </sheetView>
  </sheetViews>
  <sheetFormatPr defaultRowHeight="14.5" x14ac:dyDescent="0.35"/>
  <cols>
    <col min="1" max="1" width="20" style="41" customWidth="1"/>
    <col min="2" max="2" width="67.26953125" customWidth="1"/>
    <col min="3" max="3" width="26.7265625" style="155" customWidth="1"/>
    <col min="4" max="4" width="23.1796875" style="155" customWidth="1"/>
    <col min="5" max="5" width="14.7265625" customWidth="1"/>
  </cols>
  <sheetData>
    <row r="1" spans="1:4" ht="118.5" customHeight="1" x14ac:dyDescent="0.35">
      <c r="A1" s="175" t="s">
        <v>1</v>
      </c>
      <c r="B1" s="29" t="s">
        <v>2</v>
      </c>
      <c r="C1" s="175" t="s">
        <v>9</v>
      </c>
      <c r="D1" s="175" t="s">
        <v>10</v>
      </c>
    </row>
    <row r="2" spans="1:4" x14ac:dyDescent="0.35">
      <c r="A2" s="123" t="s">
        <v>1374</v>
      </c>
      <c r="B2" s="7" t="s">
        <v>3014</v>
      </c>
      <c r="C2" s="180">
        <v>46294</v>
      </c>
      <c r="D2" s="180">
        <v>46294</v>
      </c>
    </row>
    <row r="3" spans="1:4" x14ac:dyDescent="0.35">
      <c r="A3" s="123" t="s">
        <v>21</v>
      </c>
      <c r="B3" s="7" t="s">
        <v>22</v>
      </c>
      <c r="C3" s="180">
        <v>46265</v>
      </c>
      <c r="D3" s="180">
        <v>46265</v>
      </c>
    </row>
    <row r="4" spans="1:4" x14ac:dyDescent="0.35">
      <c r="A4" s="187" t="s">
        <v>25</v>
      </c>
      <c r="B4" s="7" t="s">
        <v>26</v>
      </c>
      <c r="C4" s="180">
        <v>46568</v>
      </c>
      <c r="D4" s="180">
        <v>46568</v>
      </c>
    </row>
    <row r="5" spans="1:4" x14ac:dyDescent="0.35">
      <c r="A5" s="123" t="s">
        <v>2344</v>
      </c>
      <c r="B5" s="7" t="s">
        <v>2701</v>
      </c>
      <c r="C5" s="180">
        <v>46387</v>
      </c>
      <c r="D5" s="180">
        <v>46387</v>
      </c>
    </row>
    <row r="6" spans="1:4" x14ac:dyDescent="0.35">
      <c r="A6" s="187" t="s">
        <v>113</v>
      </c>
      <c r="B6" s="7" t="s">
        <v>2702</v>
      </c>
      <c r="C6" s="180">
        <v>46387</v>
      </c>
      <c r="D6" s="180">
        <v>46387</v>
      </c>
    </row>
    <row r="7" spans="1:4" x14ac:dyDescent="0.35">
      <c r="A7" s="188" t="s">
        <v>29</v>
      </c>
      <c r="B7" s="13" t="s">
        <v>2703</v>
      </c>
      <c r="C7" s="180">
        <v>46387</v>
      </c>
      <c r="D7" s="180">
        <v>46387</v>
      </c>
    </row>
    <row r="8" spans="1:4" x14ac:dyDescent="0.35">
      <c r="A8" s="187" t="s">
        <v>2928</v>
      </c>
      <c r="B8" s="7" t="s">
        <v>2927</v>
      </c>
      <c r="C8" s="180">
        <v>46414</v>
      </c>
      <c r="D8" s="180">
        <v>46414</v>
      </c>
    </row>
    <row r="9" spans="1:4" ht="15.75" customHeight="1" x14ac:dyDescent="0.35">
      <c r="A9" s="187" t="s">
        <v>2704</v>
      </c>
      <c r="B9" s="7" t="s">
        <v>2705</v>
      </c>
      <c r="C9" s="180">
        <v>46387</v>
      </c>
      <c r="D9" s="180">
        <v>46387</v>
      </c>
    </row>
    <row r="10" spans="1:4" ht="15" customHeight="1" x14ac:dyDescent="0.35">
      <c r="A10" s="187" t="s">
        <v>36</v>
      </c>
      <c r="B10" s="7" t="s">
        <v>37</v>
      </c>
      <c r="C10" s="173">
        <v>46332</v>
      </c>
      <c r="D10" s="173">
        <v>46332</v>
      </c>
    </row>
    <row r="11" spans="1:4" ht="15" customHeight="1" x14ac:dyDescent="0.35">
      <c r="A11" s="187" t="s">
        <v>44</v>
      </c>
      <c r="B11" s="7" t="s">
        <v>45</v>
      </c>
      <c r="C11" s="180">
        <v>46573</v>
      </c>
      <c r="D11" s="180">
        <v>46573</v>
      </c>
    </row>
    <row r="12" spans="1:4" x14ac:dyDescent="0.35">
      <c r="A12" s="187" t="s">
        <v>53</v>
      </c>
      <c r="B12" s="7" t="s">
        <v>54</v>
      </c>
      <c r="C12" s="180">
        <v>46446</v>
      </c>
      <c r="D12" s="180">
        <v>46446</v>
      </c>
    </row>
    <row r="13" spans="1:4" ht="15" customHeight="1" x14ac:dyDescent="0.35">
      <c r="A13" s="188" t="s">
        <v>66</v>
      </c>
      <c r="B13" s="13" t="s">
        <v>67</v>
      </c>
      <c r="C13" s="180">
        <v>46340</v>
      </c>
      <c r="D13" s="180">
        <v>46341</v>
      </c>
    </row>
    <row r="14" spans="1:4" ht="16.5" customHeight="1" x14ac:dyDescent="0.35">
      <c r="A14" s="187" t="s">
        <v>73</v>
      </c>
      <c r="B14" s="7" t="s">
        <v>74</v>
      </c>
      <c r="C14" s="180">
        <v>46387</v>
      </c>
      <c r="D14" s="180">
        <v>46387</v>
      </c>
    </row>
    <row r="15" spans="1:4" ht="16.5" customHeight="1" x14ac:dyDescent="0.35">
      <c r="A15" s="188" t="s">
        <v>76</v>
      </c>
      <c r="B15" s="13" t="s">
        <v>77</v>
      </c>
      <c r="C15" s="180">
        <v>46415</v>
      </c>
      <c r="D15" s="180">
        <v>46415</v>
      </c>
    </row>
    <row r="16" spans="1:4" ht="15.75" customHeight="1" x14ac:dyDescent="0.35">
      <c r="A16" s="187" t="s">
        <v>80</v>
      </c>
      <c r="B16" s="7" t="s">
        <v>81</v>
      </c>
      <c r="C16" s="180">
        <v>46538</v>
      </c>
      <c r="D16" s="180">
        <v>46538</v>
      </c>
    </row>
    <row r="17" spans="1:4" ht="15" customHeight="1" x14ac:dyDescent="0.35">
      <c r="A17" s="123" t="s">
        <v>1716</v>
      </c>
      <c r="B17" s="7" t="s">
        <v>3049</v>
      </c>
      <c r="C17" s="180">
        <v>46417</v>
      </c>
      <c r="D17" s="180">
        <v>46417</v>
      </c>
    </row>
    <row r="18" spans="1:4" x14ac:dyDescent="0.35">
      <c r="A18" s="187" t="s">
        <v>84</v>
      </c>
      <c r="B18" s="7" t="s">
        <v>85</v>
      </c>
      <c r="C18" s="180">
        <v>46433</v>
      </c>
      <c r="D18" s="180">
        <v>46433</v>
      </c>
    </row>
    <row r="19" spans="1:4" x14ac:dyDescent="0.35">
      <c r="A19" s="187" t="s">
        <v>88</v>
      </c>
      <c r="B19" s="7" t="s">
        <v>89</v>
      </c>
      <c r="C19" s="180">
        <v>46364</v>
      </c>
      <c r="D19" s="180">
        <v>46364</v>
      </c>
    </row>
    <row r="20" spans="1:4" x14ac:dyDescent="0.35">
      <c r="A20" s="187" t="s">
        <v>2895</v>
      </c>
      <c r="B20" s="7" t="s">
        <v>2894</v>
      </c>
      <c r="C20" s="181">
        <v>46599</v>
      </c>
      <c r="D20" s="181">
        <v>46599</v>
      </c>
    </row>
    <row r="21" spans="1:4" ht="15" customHeight="1" x14ac:dyDescent="0.35">
      <c r="A21" s="187" t="s">
        <v>92</v>
      </c>
      <c r="B21" s="7" t="s">
        <v>93</v>
      </c>
      <c r="C21" s="180">
        <v>46387</v>
      </c>
      <c r="D21" s="180">
        <v>46387</v>
      </c>
    </row>
    <row r="22" spans="1:4" ht="15" customHeight="1" x14ac:dyDescent="0.35">
      <c r="A22" s="187" t="s">
        <v>96</v>
      </c>
      <c r="B22" s="7" t="s">
        <v>2706</v>
      </c>
      <c r="C22" s="180">
        <v>46326</v>
      </c>
      <c r="D22" s="180">
        <v>46326</v>
      </c>
    </row>
    <row r="23" spans="1:4" ht="15" customHeight="1" x14ac:dyDescent="0.35">
      <c r="A23" s="187" t="s">
        <v>3062</v>
      </c>
      <c r="B23" s="7" t="s">
        <v>3063</v>
      </c>
      <c r="C23" s="180">
        <v>46361</v>
      </c>
      <c r="D23" s="180">
        <v>46361</v>
      </c>
    </row>
    <row r="24" spans="1:4" ht="14.25" customHeight="1" x14ac:dyDescent="0.35">
      <c r="A24" s="123" t="s">
        <v>2962</v>
      </c>
      <c r="B24" s="7" t="s">
        <v>2956</v>
      </c>
      <c r="C24" s="205">
        <v>46203</v>
      </c>
      <c r="D24" s="205">
        <v>46203</v>
      </c>
    </row>
    <row r="25" spans="1:4" ht="15" customHeight="1" x14ac:dyDescent="0.35">
      <c r="A25" s="52" t="s">
        <v>2993</v>
      </c>
      <c r="B25" s="6" t="s">
        <v>2992</v>
      </c>
      <c r="C25" s="205">
        <v>46224</v>
      </c>
      <c r="D25" s="205">
        <v>46224</v>
      </c>
    </row>
    <row r="26" spans="1:4" ht="15" customHeight="1" x14ac:dyDescent="0.35">
      <c r="A26" s="123" t="s">
        <v>2916</v>
      </c>
      <c r="B26" s="7" t="s">
        <v>2917</v>
      </c>
      <c r="C26" s="205">
        <v>46224</v>
      </c>
      <c r="D26" s="205">
        <v>45859</v>
      </c>
    </row>
    <row r="27" spans="1:4" x14ac:dyDescent="0.35">
      <c r="A27" s="187" t="s">
        <v>100</v>
      </c>
      <c r="B27" s="7" t="s">
        <v>101</v>
      </c>
      <c r="C27" s="180">
        <v>46291</v>
      </c>
      <c r="D27" s="180">
        <v>46291</v>
      </c>
    </row>
    <row r="28" spans="1:4" ht="15" customHeight="1" x14ac:dyDescent="0.35">
      <c r="A28" s="187" t="s">
        <v>108</v>
      </c>
      <c r="B28" s="7" t="s">
        <v>2707</v>
      </c>
      <c r="C28" s="180">
        <v>46477</v>
      </c>
      <c r="D28" s="180">
        <v>46477</v>
      </c>
    </row>
    <row r="29" spans="1:4" ht="15" customHeight="1" x14ac:dyDescent="0.35">
      <c r="A29" s="123" t="s">
        <v>2950</v>
      </c>
      <c r="B29" s="7" t="s">
        <v>2951</v>
      </c>
      <c r="C29" s="180">
        <v>46294</v>
      </c>
      <c r="D29" s="180">
        <v>46294</v>
      </c>
    </row>
    <row r="30" spans="1:4" ht="15" customHeight="1" x14ac:dyDescent="0.35">
      <c r="A30" s="187" t="s">
        <v>123</v>
      </c>
      <c r="B30" s="7" t="s">
        <v>2708</v>
      </c>
      <c r="C30" s="180">
        <v>46364</v>
      </c>
      <c r="D30" s="183">
        <v>46584</v>
      </c>
    </row>
    <row r="31" spans="1:4" ht="15.75" customHeight="1" x14ac:dyDescent="0.35">
      <c r="A31" s="187" t="s">
        <v>126</v>
      </c>
      <c r="B31" s="7" t="s">
        <v>127</v>
      </c>
      <c r="C31" s="180">
        <v>46475</v>
      </c>
      <c r="D31" s="180">
        <v>46475</v>
      </c>
    </row>
    <row r="32" spans="1:4" ht="15.75" customHeight="1" x14ac:dyDescent="0.35">
      <c r="A32" s="187" t="s">
        <v>139</v>
      </c>
      <c r="B32" s="7" t="s">
        <v>140</v>
      </c>
      <c r="C32" s="180">
        <v>46295</v>
      </c>
      <c r="D32" s="180">
        <v>46295</v>
      </c>
    </row>
    <row r="33" spans="1:5" ht="14.5" customHeight="1" x14ac:dyDescent="0.35">
      <c r="A33" s="123" t="s">
        <v>2709</v>
      </c>
      <c r="B33" s="7" t="s">
        <v>2710</v>
      </c>
      <c r="C33" s="180">
        <v>46352</v>
      </c>
      <c r="D33" s="180">
        <v>46352</v>
      </c>
    </row>
    <row r="34" spans="1:5" ht="15" customHeight="1" x14ac:dyDescent="0.35">
      <c r="A34" s="187" t="s">
        <v>152</v>
      </c>
      <c r="B34" s="7" t="s">
        <v>153</v>
      </c>
      <c r="C34" s="180">
        <v>46295</v>
      </c>
      <c r="D34" s="180">
        <v>46295</v>
      </c>
    </row>
    <row r="35" spans="1:5" x14ac:dyDescent="0.35">
      <c r="A35" s="187" t="s">
        <v>156</v>
      </c>
      <c r="B35" s="7" t="s">
        <v>157</v>
      </c>
      <c r="C35" s="180">
        <v>46326</v>
      </c>
      <c r="D35" s="180">
        <v>46326</v>
      </c>
    </row>
    <row r="36" spans="1:5" ht="14.5" customHeight="1" x14ac:dyDescent="0.35">
      <c r="A36" s="123" t="s">
        <v>2711</v>
      </c>
      <c r="B36" s="7" t="s">
        <v>2712</v>
      </c>
      <c r="C36" s="180">
        <v>46446</v>
      </c>
      <c r="D36" s="180">
        <v>46446</v>
      </c>
    </row>
    <row r="37" spans="1:5" s="128" customFormat="1" ht="14.5" customHeight="1" x14ac:dyDescent="0.35">
      <c r="A37" s="187" t="s">
        <v>166</v>
      </c>
      <c r="B37" s="7" t="s">
        <v>167</v>
      </c>
      <c r="C37" s="180">
        <v>46538</v>
      </c>
      <c r="D37" s="180">
        <v>46538</v>
      </c>
      <c r="E37"/>
    </row>
    <row r="38" spans="1:5" s="128" customFormat="1" ht="14.5" customHeight="1" x14ac:dyDescent="0.35">
      <c r="A38" s="187" t="s">
        <v>169</v>
      </c>
      <c r="B38" s="7" t="s">
        <v>170</v>
      </c>
      <c r="C38" s="180">
        <v>46244</v>
      </c>
      <c r="D38" s="180">
        <v>46244</v>
      </c>
      <c r="E38"/>
    </row>
    <row r="39" spans="1:5" ht="15" customHeight="1" x14ac:dyDescent="0.35">
      <c r="A39" s="187" t="s">
        <v>173</v>
      </c>
      <c r="B39" s="7" t="s">
        <v>174</v>
      </c>
      <c r="C39" s="180">
        <v>46308</v>
      </c>
      <c r="D39" s="180">
        <v>46308</v>
      </c>
    </row>
    <row r="40" spans="1:5" ht="15" customHeight="1" x14ac:dyDescent="0.35">
      <c r="A40" s="187" t="s">
        <v>190</v>
      </c>
      <c r="B40" s="7" t="s">
        <v>191</v>
      </c>
      <c r="C40" s="180">
        <v>46445</v>
      </c>
      <c r="D40" s="180">
        <v>46445</v>
      </c>
    </row>
    <row r="41" spans="1:5" ht="15" customHeight="1" x14ac:dyDescent="0.35">
      <c r="A41" s="187" t="s">
        <v>194</v>
      </c>
      <c r="B41" s="7" t="s">
        <v>195</v>
      </c>
      <c r="C41" s="180">
        <v>46580</v>
      </c>
      <c r="D41" s="180">
        <v>46580</v>
      </c>
    </row>
    <row r="42" spans="1:5" s="128" customFormat="1" ht="14.5" customHeight="1" x14ac:dyDescent="0.35">
      <c r="A42" s="187" t="s">
        <v>202</v>
      </c>
      <c r="B42" s="7" t="s">
        <v>203</v>
      </c>
      <c r="C42" s="180">
        <v>46566</v>
      </c>
      <c r="D42" s="180">
        <v>46566</v>
      </c>
      <c r="E42"/>
    </row>
    <row r="43" spans="1:5" ht="15" customHeight="1" x14ac:dyDescent="0.35">
      <c r="A43" s="187" t="s">
        <v>209</v>
      </c>
      <c r="B43" s="7" t="s">
        <v>210</v>
      </c>
      <c r="C43" s="180">
        <v>46296</v>
      </c>
      <c r="D43" s="180">
        <v>46296</v>
      </c>
    </row>
    <row r="44" spans="1:5" ht="15" customHeight="1" x14ac:dyDescent="0.35">
      <c r="A44" s="187" t="s">
        <v>213</v>
      </c>
      <c r="B44" s="7" t="s">
        <v>214</v>
      </c>
      <c r="C44" s="180">
        <v>46752</v>
      </c>
      <c r="D44" s="180">
        <v>46752</v>
      </c>
    </row>
    <row r="45" spans="1:5" ht="15.75" customHeight="1" x14ac:dyDescent="0.35">
      <c r="A45" s="187" t="s">
        <v>217</v>
      </c>
      <c r="B45" s="7" t="s">
        <v>218</v>
      </c>
      <c r="C45" s="180">
        <v>46295</v>
      </c>
      <c r="D45" s="180">
        <v>46295</v>
      </c>
    </row>
    <row r="46" spans="1:5" ht="15" customHeight="1" x14ac:dyDescent="0.35">
      <c r="A46" s="187" t="s">
        <v>222</v>
      </c>
      <c r="B46" s="7" t="s">
        <v>2713</v>
      </c>
      <c r="C46" s="180">
        <v>46295</v>
      </c>
      <c r="D46" s="180">
        <v>46295</v>
      </c>
    </row>
    <row r="47" spans="1:5" ht="15.75" customHeight="1" x14ac:dyDescent="0.35">
      <c r="A47" s="187" t="s">
        <v>228</v>
      </c>
      <c r="B47" s="7" t="s">
        <v>229</v>
      </c>
      <c r="C47" s="181">
        <v>46599</v>
      </c>
      <c r="D47" s="181">
        <v>46599</v>
      </c>
    </row>
    <row r="48" spans="1:5" ht="14.5" customHeight="1" x14ac:dyDescent="0.35">
      <c r="A48" s="123" t="s">
        <v>1456</v>
      </c>
      <c r="B48" s="7" t="s">
        <v>2714</v>
      </c>
      <c r="C48" s="180">
        <v>46336</v>
      </c>
      <c r="D48" s="180">
        <v>46336</v>
      </c>
    </row>
    <row r="49" spans="1:4" ht="15.75" customHeight="1" x14ac:dyDescent="0.35">
      <c r="A49" s="187" t="s">
        <v>232</v>
      </c>
      <c r="B49" s="7" t="s">
        <v>2715</v>
      </c>
      <c r="C49" s="180">
        <v>46538</v>
      </c>
      <c r="D49" s="180">
        <v>46538</v>
      </c>
    </row>
    <row r="50" spans="1:4" ht="15" customHeight="1" x14ac:dyDescent="0.35">
      <c r="A50" s="187" t="s">
        <v>235</v>
      </c>
      <c r="B50" s="11" t="s">
        <v>236</v>
      </c>
      <c r="C50" s="180">
        <v>46295</v>
      </c>
      <c r="D50" s="180">
        <v>46295</v>
      </c>
    </row>
    <row r="51" spans="1:4" ht="15.75" customHeight="1" x14ac:dyDescent="0.35">
      <c r="A51" s="187" t="s">
        <v>2966</v>
      </c>
      <c r="B51" s="7" t="s">
        <v>240</v>
      </c>
      <c r="C51" s="180">
        <v>46325</v>
      </c>
      <c r="D51" s="180">
        <v>46325</v>
      </c>
    </row>
    <row r="52" spans="1:4" ht="15" customHeight="1" x14ac:dyDescent="0.35">
      <c r="A52" s="187" t="s">
        <v>253</v>
      </c>
      <c r="B52" s="7" t="s">
        <v>254</v>
      </c>
      <c r="C52" s="180">
        <v>46387</v>
      </c>
      <c r="D52" s="180">
        <v>46387</v>
      </c>
    </row>
    <row r="53" spans="1:4" ht="14.5" customHeight="1" x14ac:dyDescent="0.35">
      <c r="A53" s="187" t="s">
        <v>257</v>
      </c>
      <c r="B53" s="7" t="s">
        <v>258</v>
      </c>
      <c r="C53" s="180">
        <v>46374</v>
      </c>
      <c r="D53" s="180">
        <v>46374</v>
      </c>
    </row>
    <row r="54" spans="1:4" x14ac:dyDescent="0.35">
      <c r="A54" s="187" t="s">
        <v>260</v>
      </c>
      <c r="B54" s="7" t="s">
        <v>2965</v>
      </c>
      <c r="C54" s="180">
        <v>46386</v>
      </c>
      <c r="D54" s="180">
        <v>46386</v>
      </c>
    </row>
    <row r="55" spans="1:4" ht="12.75" customHeight="1" x14ac:dyDescent="0.35">
      <c r="A55" s="187" t="s">
        <v>2949</v>
      </c>
      <c r="B55" s="7" t="s">
        <v>2948</v>
      </c>
      <c r="C55" s="180">
        <v>46284</v>
      </c>
      <c r="D55" s="180">
        <v>46284</v>
      </c>
    </row>
    <row r="56" spans="1:4" ht="15" customHeight="1" x14ac:dyDescent="0.35">
      <c r="A56" s="123" t="s">
        <v>1032</v>
      </c>
      <c r="B56" s="7" t="s">
        <v>2716</v>
      </c>
      <c r="C56" s="180">
        <v>46326</v>
      </c>
      <c r="D56" s="180">
        <v>46326</v>
      </c>
    </row>
    <row r="57" spans="1:4" ht="15" customHeight="1" x14ac:dyDescent="0.35">
      <c r="A57" s="188" t="s">
        <v>275</v>
      </c>
      <c r="B57" s="13" t="s">
        <v>276</v>
      </c>
      <c r="C57" s="180">
        <v>46387</v>
      </c>
      <c r="D57" s="180">
        <v>46387</v>
      </c>
    </row>
    <row r="58" spans="1:4" ht="15" customHeight="1" x14ac:dyDescent="0.35">
      <c r="A58" s="190" t="s">
        <v>279</v>
      </c>
      <c r="B58" s="13" t="s">
        <v>280</v>
      </c>
      <c r="C58" s="180">
        <v>46387</v>
      </c>
      <c r="D58" s="180">
        <v>46387</v>
      </c>
    </row>
    <row r="59" spans="1:4" ht="14.5" customHeight="1" x14ac:dyDescent="0.35">
      <c r="A59" s="188" t="s">
        <v>286</v>
      </c>
      <c r="B59" s="13" t="s">
        <v>287</v>
      </c>
      <c r="C59" s="180">
        <v>46586</v>
      </c>
      <c r="D59" s="180">
        <v>46586</v>
      </c>
    </row>
    <row r="60" spans="1:4" x14ac:dyDescent="0.35">
      <c r="A60" s="187" t="s">
        <v>290</v>
      </c>
      <c r="B60" s="7" t="s">
        <v>291</v>
      </c>
      <c r="C60" s="180">
        <v>46587</v>
      </c>
      <c r="D60" s="180">
        <v>46587</v>
      </c>
    </row>
    <row r="61" spans="1:4" ht="14.25" customHeight="1" x14ac:dyDescent="0.35">
      <c r="A61" s="188" t="s">
        <v>294</v>
      </c>
      <c r="B61" s="13" t="s">
        <v>295</v>
      </c>
      <c r="C61" s="180">
        <v>46299</v>
      </c>
      <c r="D61" s="180">
        <v>46299</v>
      </c>
    </row>
    <row r="62" spans="1:4" x14ac:dyDescent="0.35">
      <c r="A62" s="187" t="s">
        <v>297</v>
      </c>
      <c r="B62" s="7" t="s">
        <v>298</v>
      </c>
      <c r="C62" s="180">
        <v>46477</v>
      </c>
      <c r="D62" s="180">
        <v>46477</v>
      </c>
    </row>
    <row r="63" spans="1:4" ht="15" customHeight="1" x14ac:dyDescent="0.35">
      <c r="A63" s="187" t="s">
        <v>306</v>
      </c>
      <c r="B63" s="11" t="s">
        <v>307</v>
      </c>
      <c r="C63" s="173">
        <v>46326</v>
      </c>
      <c r="D63" s="173">
        <v>46326</v>
      </c>
    </row>
    <row r="64" spans="1:4" ht="15" customHeight="1" x14ac:dyDescent="0.35">
      <c r="A64" s="187" t="s">
        <v>310</v>
      </c>
      <c r="B64" s="7" t="s">
        <v>311</v>
      </c>
      <c r="C64" s="180">
        <v>46630</v>
      </c>
      <c r="D64" s="180">
        <v>46630</v>
      </c>
    </row>
    <row r="65" spans="1:4" ht="15" customHeight="1" x14ac:dyDescent="0.35">
      <c r="A65" s="187" t="s">
        <v>314</v>
      </c>
      <c r="B65" s="7" t="s">
        <v>315</v>
      </c>
      <c r="C65" s="180">
        <v>46477</v>
      </c>
      <c r="D65" s="180">
        <v>46477</v>
      </c>
    </row>
    <row r="66" spans="1:4" ht="15" customHeight="1" x14ac:dyDescent="0.35">
      <c r="A66" s="187" t="s">
        <v>322</v>
      </c>
      <c r="B66" s="7" t="s">
        <v>2717</v>
      </c>
      <c r="C66" s="180">
        <v>46356</v>
      </c>
      <c r="D66" s="180">
        <v>46356</v>
      </c>
    </row>
    <row r="67" spans="1:4" ht="15.75" customHeight="1" x14ac:dyDescent="0.35">
      <c r="A67" s="188" t="s">
        <v>327</v>
      </c>
      <c r="B67" s="21" t="s">
        <v>328</v>
      </c>
      <c r="C67" s="180">
        <v>46574</v>
      </c>
      <c r="D67" s="180">
        <v>46574</v>
      </c>
    </row>
    <row r="68" spans="1:4" ht="14.15" customHeight="1" x14ac:dyDescent="0.35">
      <c r="A68" s="123" t="s">
        <v>591</v>
      </c>
      <c r="B68" s="7" t="s">
        <v>2718</v>
      </c>
      <c r="C68" s="180">
        <v>46477</v>
      </c>
      <c r="D68" s="180">
        <v>46477</v>
      </c>
    </row>
    <row r="69" spans="1:4" ht="15.75" customHeight="1" x14ac:dyDescent="0.35">
      <c r="A69" s="123" t="s">
        <v>331</v>
      </c>
      <c r="B69" s="7" t="s">
        <v>332</v>
      </c>
      <c r="C69" s="180">
        <v>46556</v>
      </c>
      <c r="D69" s="180">
        <v>46556</v>
      </c>
    </row>
    <row r="70" spans="1:4" ht="15" customHeight="1" x14ac:dyDescent="0.35">
      <c r="A70" s="187" t="s">
        <v>340</v>
      </c>
      <c r="B70" s="7" t="s">
        <v>341</v>
      </c>
      <c r="C70" s="180">
        <v>46310</v>
      </c>
      <c r="D70" s="180">
        <v>46310</v>
      </c>
    </row>
    <row r="71" spans="1:4" x14ac:dyDescent="0.35">
      <c r="A71" s="187" t="s">
        <v>343</v>
      </c>
      <c r="B71" s="7" t="s">
        <v>344</v>
      </c>
      <c r="C71" s="180">
        <v>46477</v>
      </c>
      <c r="D71" s="180">
        <v>46477</v>
      </c>
    </row>
    <row r="72" spans="1:4" ht="15" customHeight="1" x14ac:dyDescent="0.35">
      <c r="A72" s="123" t="s">
        <v>1057</v>
      </c>
      <c r="B72" s="7" t="s">
        <v>2719</v>
      </c>
      <c r="C72" s="180">
        <v>46371</v>
      </c>
      <c r="D72" s="180">
        <v>46371</v>
      </c>
    </row>
    <row r="73" spans="1:4" ht="15" customHeight="1" x14ac:dyDescent="0.35">
      <c r="A73" s="124" t="s">
        <v>353</v>
      </c>
      <c r="B73" s="7" t="s">
        <v>354</v>
      </c>
      <c r="C73" s="180">
        <v>46463</v>
      </c>
      <c r="D73" s="180">
        <v>46463</v>
      </c>
    </row>
    <row r="74" spans="1:4" ht="15" customHeight="1" x14ac:dyDescent="0.35">
      <c r="A74" s="6" t="s">
        <v>2985</v>
      </c>
      <c r="B74" s="6" t="s">
        <v>2986</v>
      </c>
      <c r="C74" s="181">
        <v>46568</v>
      </c>
      <c r="D74" s="181">
        <v>46568</v>
      </c>
    </row>
    <row r="75" spans="1:4" ht="15.75" customHeight="1" x14ac:dyDescent="0.35">
      <c r="A75" s="27" t="s">
        <v>370</v>
      </c>
      <c r="B75" s="13" t="s">
        <v>371</v>
      </c>
      <c r="C75" s="180">
        <v>46386</v>
      </c>
      <c r="D75" s="180">
        <v>46386</v>
      </c>
    </row>
    <row r="76" spans="1:4" ht="15.75" customHeight="1" x14ac:dyDescent="0.35">
      <c r="A76" s="27" t="s">
        <v>373</v>
      </c>
      <c r="B76" s="13" t="s">
        <v>374</v>
      </c>
      <c r="C76" s="180">
        <v>46387</v>
      </c>
      <c r="D76" s="180">
        <v>46387</v>
      </c>
    </row>
    <row r="77" spans="1:4" ht="15" customHeight="1" x14ac:dyDescent="0.35">
      <c r="A77" s="123" t="s">
        <v>382</v>
      </c>
      <c r="B77" s="7" t="s">
        <v>383</v>
      </c>
      <c r="C77" s="180">
        <v>46387</v>
      </c>
      <c r="D77" s="180">
        <v>46387</v>
      </c>
    </row>
    <row r="78" spans="1:4" ht="15.75" customHeight="1" x14ac:dyDescent="0.35">
      <c r="A78" s="123" t="s">
        <v>385</v>
      </c>
      <c r="B78" s="7" t="s">
        <v>386</v>
      </c>
      <c r="C78" s="180">
        <v>46295</v>
      </c>
      <c r="D78" s="180">
        <v>46295</v>
      </c>
    </row>
    <row r="79" spans="1:4" x14ac:dyDescent="0.35">
      <c r="A79" s="124" t="s">
        <v>388</v>
      </c>
      <c r="B79" s="7" t="s">
        <v>3013</v>
      </c>
      <c r="C79" s="180">
        <v>46413</v>
      </c>
      <c r="D79" s="180">
        <v>46413</v>
      </c>
    </row>
    <row r="80" spans="1:4" ht="15.75" customHeight="1" x14ac:dyDescent="0.35">
      <c r="A80" s="123" t="s">
        <v>699</v>
      </c>
      <c r="B80" s="7" t="s">
        <v>2720</v>
      </c>
      <c r="C80" s="180">
        <v>46507</v>
      </c>
      <c r="D80" s="180">
        <v>46507</v>
      </c>
    </row>
    <row r="81" spans="1:4" ht="15.75" customHeight="1" x14ac:dyDescent="0.35">
      <c r="A81" s="124" t="s">
        <v>393</v>
      </c>
      <c r="B81" s="7" t="s">
        <v>394</v>
      </c>
      <c r="C81" s="180">
        <v>46753</v>
      </c>
      <c r="D81" s="180">
        <v>46753</v>
      </c>
    </row>
    <row r="82" spans="1:4" ht="15.75" customHeight="1" x14ac:dyDescent="0.35">
      <c r="A82" s="124" t="s">
        <v>2912</v>
      </c>
      <c r="B82" s="7" t="s">
        <v>2911</v>
      </c>
      <c r="C82" s="180">
        <v>46326</v>
      </c>
      <c r="D82" s="180">
        <v>46326</v>
      </c>
    </row>
    <row r="83" spans="1:4" ht="14.5" customHeight="1" x14ac:dyDescent="0.35">
      <c r="A83" s="123" t="s">
        <v>397</v>
      </c>
      <c r="B83" s="7" t="s">
        <v>2721</v>
      </c>
      <c r="C83" s="180">
        <v>46691</v>
      </c>
      <c r="D83" s="180">
        <v>46691</v>
      </c>
    </row>
    <row r="84" spans="1:4" ht="14.5" customHeight="1" x14ac:dyDescent="0.35">
      <c r="A84" s="123" t="s">
        <v>2885</v>
      </c>
      <c r="B84" s="7" t="s">
        <v>2884</v>
      </c>
      <c r="C84" s="180">
        <v>46477</v>
      </c>
      <c r="D84" s="180">
        <v>46477</v>
      </c>
    </row>
    <row r="85" spans="1:4" ht="15" customHeight="1" x14ac:dyDescent="0.35">
      <c r="A85" s="123" t="s">
        <v>401</v>
      </c>
      <c r="B85" s="7" t="s">
        <v>402</v>
      </c>
      <c r="C85" s="180">
        <v>46568</v>
      </c>
      <c r="D85" s="180">
        <v>46568</v>
      </c>
    </row>
    <row r="86" spans="1:4" ht="14.5" customHeight="1" x14ac:dyDescent="0.35">
      <c r="A86" s="123" t="s">
        <v>409</v>
      </c>
      <c r="B86" s="7" t="s">
        <v>410</v>
      </c>
      <c r="C86" s="180">
        <v>46506</v>
      </c>
      <c r="D86" s="180">
        <v>46506</v>
      </c>
    </row>
    <row r="87" spans="1:4" ht="15.75" customHeight="1" x14ac:dyDescent="0.35">
      <c r="A87" s="124" t="s">
        <v>413</v>
      </c>
      <c r="B87" s="7" t="s">
        <v>414</v>
      </c>
      <c r="C87" s="180">
        <v>46295</v>
      </c>
      <c r="D87" s="180">
        <v>46295</v>
      </c>
    </row>
    <row r="88" spans="1:4" ht="15.75" customHeight="1" x14ac:dyDescent="0.35">
      <c r="A88" s="123" t="s">
        <v>417</v>
      </c>
      <c r="B88" s="7" t="s">
        <v>418</v>
      </c>
      <c r="C88" s="180">
        <v>46507</v>
      </c>
      <c r="D88" s="180">
        <v>46507</v>
      </c>
    </row>
    <row r="89" spans="1:4" ht="15" customHeight="1" x14ac:dyDescent="0.35">
      <c r="A89" s="124" t="s">
        <v>421</v>
      </c>
      <c r="B89" s="7" t="s">
        <v>422</v>
      </c>
      <c r="C89" s="180">
        <v>46566</v>
      </c>
      <c r="D89" s="180">
        <v>46566</v>
      </c>
    </row>
    <row r="90" spans="1:4" ht="15" customHeight="1" x14ac:dyDescent="0.35">
      <c r="A90" s="124" t="s">
        <v>2902</v>
      </c>
      <c r="B90" s="7" t="s">
        <v>2903</v>
      </c>
      <c r="C90" s="205">
        <v>46173</v>
      </c>
      <c r="D90" s="205">
        <v>46173</v>
      </c>
    </row>
    <row r="91" spans="1:4" ht="15" customHeight="1" x14ac:dyDescent="0.35">
      <c r="A91" s="124" t="s">
        <v>425</v>
      </c>
      <c r="B91" s="7" t="s">
        <v>426</v>
      </c>
      <c r="C91" s="180">
        <v>46387</v>
      </c>
      <c r="D91" s="180">
        <v>46387</v>
      </c>
    </row>
    <row r="92" spans="1:4" x14ac:dyDescent="0.35">
      <c r="A92" s="124" t="s">
        <v>433</v>
      </c>
      <c r="B92" s="7" t="s">
        <v>434</v>
      </c>
      <c r="C92" s="180">
        <v>46296</v>
      </c>
      <c r="D92" s="180">
        <v>46296</v>
      </c>
    </row>
    <row r="93" spans="1:4" ht="15" customHeight="1" x14ac:dyDescent="0.35">
      <c r="A93" s="188" t="s">
        <v>440</v>
      </c>
      <c r="B93" s="13" t="s">
        <v>2722</v>
      </c>
      <c r="C93" s="173">
        <v>46387</v>
      </c>
      <c r="D93" s="173">
        <v>46387</v>
      </c>
    </row>
    <row r="94" spans="1:4" x14ac:dyDescent="0.35">
      <c r="A94" s="188" t="s">
        <v>2908</v>
      </c>
      <c r="B94" s="13" t="s">
        <v>2907</v>
      </c>
      <c r="C94" s="173">
        <v>46432</v>
      </c>
      <c r="D94" s="173">
        <v>46432</v>
      </c>
    </row>
    <row r="95" spans="1:4" ht="14.5" customHeight="1" x14ac:dyDescent="0.35">
      <c r="A95" s="124" t="s">
        <v>448</v>
      </c>
      <c r="B95" s="7" t="s">
        <v>2723</v>
      </c>
      <c r="C95" s="181">
        <v>46575</v>
      </c>
      <c r="D95" s="181">
        <v>46575</v>
      </c>
    </row>
    <row r="96" spans="1:4" ht="15" customHeight="1" x14ac:dyDescent="0.35">
      <c r="A96" s="123" t="s">
        <v>456</v>
      </c>
      <c r="B96" s="7" t="s">
        <v>457</v>
      </c>
      <c r="C96" s="180">
        <v>46538</v>
      </c>
      <c r="D96" s="180">
        <v>46538</v>
      </c>
    </row>
    <row r="97" spans="1:703" ht="15" customHeight="1" x14ac:dyDescent="0.35">
      <c r="A97" s="123" t="s">
        <v>459</v>
      </c>
      <c r="B97" s="7" t="s">
        <v>460</v>
      </c>
      <c r="C97" s="180">
        <v>46387</v>
      </c>
      <c r="D97" s="180">
        <v>46387</v>
      </c>
    </row>
    <row r="98" spans="1:703" ht="15" customHeight="1" x14ac:dyDescent="0.35">
      <c r="A98" s="123" t="s">
        <v>463</v>
      </c>
      <c r="B98" s="7" t="s">
        <v>2724</v>
      </c>
      <c r="C98" s="180">
        <v>46326</v>
      </c>
      <c r="D98" s="180">
        <v>46326</v>
      </c>
    </row>
    <row r="99" spans="1:703" ht="15" customHeight="1" x14ac:dyDescent="0.35">
      <c r="A99" s="123" t="s">
        <v>3011</v>
      </c>
      <c r="B99" s="7" t="s">
        <v>3012</v>
      </c>
      <c r="C99" s="180">
        <v>46481</v>
      </c>
      <c r="D99" s="180">
        <v>46481</v>
      </c>
    </row>
    <row r="100" spans="1:703" x14ac:dyDescent="0.35">
      <c r="A100" s="123" t="s">
        <v>469</v>
      </c>
      <c r="B100" s="7" t="s">
        <v>470</v>
      </c>
      <c r="C100" s="180">
        <v>46538</v>
      </c>
      <c r="D100" s="180">
        <v>46538</v>
      </c>
    </row>
    <row r="101" spans="1:703" x14ac:dyDescent="0.35">
      <c r="A101" s="27" t="s">
        <v>473</v>
      </c>
      <c r="B101" s="13" t="s">
        <v>2725</v>
      </c>
      <c r="C101" s="180">
        <v>46388</v>
      </c>
      <c r="D101" s="180">
        <v>46388</v>
      </c>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c r="GQ101" s="18"/>
      <c r="GR101" s="18"/>
      <c r="GS101" s="18"/>
      <c r="GT101" s="18"/>
      <c r="GU101" s="18"/>
      <c r="GV101" s="18"/>
      <c r="GW101" s="18"/>
      <c r="GX101" s="18"/>
      <c r="GY101" s="18"/>
      <c r="GZ101" s="18"/>
      <c r="HA101" s="18"/>
      <c r="HB101" s="18"/>
      <c r="HC101" s="18"/>
      <c r="HD101" s="18"/>
      <c r="HE101" s="18"/>
      <c r="HF101" s="18"/>
      <c r="HG101" s="18"/>
      <c r="HH101" s="18"/>
      <c r="HI101" s="18"/>
      <c r="HJ101" s="18"/>
      <c r="HK101" s="18"/>
      <c r="HL101" s="18"/>
      <c r="HM101" s="18"/>
      <c r="HN101" s="18"/>
      <c r="HO101" s="18"/>
      <c r="HP101" s="18"/>
      <c r="HQ101" s="18"/>
      <c r="HR101" s="18"/>
      <c r="HS101" s="18"/>
      <c r="HT101" s="18"/>
      <c r="HU101" s="18"/>
      <c r="HV101" s="18"/>
      <c r="HW101" s="18"/>
      <c r="HX101" s="18"/>
      <c r="HY101" s="18"/>
      <c r="HZ101" s="18"/>
      <c r="IA101" s="18"/>
      <c r="IB101" s="18"/>
      <c r="IC101" s="18"/>
      <c r="ID101" s="18"/>
      <c r="IE101" s="18"/>
      <c r="IF101" s="18"/>
      <c r="IG101" s="18"/>
      <c r="IH101" s="18"/>
      <c r="II101" s="18"/>
      <c r="IJ101" s="18"/>
      <c r="IK101" s="18"/>
      <c r="IL101" s="18"/>
      <c r="IM101" s="18"/>
      <c r="IN101" s="18"/>
      <c r="IO101" s="18"/>
      <c r="IP101" s="18"/>
      <c r="IQ101" s="18"/>
      <c r="IR101" s="18"/>
      <c r="IS101" s="18"/>
      <c r="IT101" s="18"/>
      <c r="IU101" s="18"/>
      <c r="IV101" s="18"/>
      <c r="IW101" s="18"/>
      <c r="IX101" s="18"/>
      <c r="IY101" s="18"/>
      <c r="IZ101" s="18"/>
      <c r="JA101" s="18"/>
      <c r="JB101" s="18"/>
      <c r="JC101" s="18"/>
      <c r="JD101" s="18"/>
      <c r="JE101" s="18"/>
      <c r="JF101" s="18"/>
      <c r="JG101" s="18"/>
      <c r="JH101" s="18"/>
      <c r="JI101" s="18"/>
      <c r="JJ101" s="18"/>
      <c r="JK101" s="18"/>
      <c r="JL101" s="18"/>
      <c r="JM101" s="18"/>
      <c r="JN101" s="18"/>
      <c r="JO101" s="18"/>
      <c r="JP101" s="18"/>
      <c r="JQ101" s="18"/>
      <c r="JR101" s="18"/>
      <c r="JS101" s="18"/>
      <c r="JT101" s="18"/>
      <c r="JU101" s="18"/>
      <c r="JV101" s="18"/>
      <c r="JW101" s="18"/>
      <c r="JX101" s="18"/>
      <c r="JY101" s="18"/>
      <c r="JZ101" s="18"/>
      <c r="KA101" s="18"/>
      <c r="KB101" s="18"/>
      <c r="KC101" s="18"/>
      <c r="KD101" s="18"/>
      <c r="KE101" s="18"/>
      <c r="KF101" s="18"/>
      <c r="KG101" s="18"/>
      <c r="KH101" s="18"/>
      <c r="KI101" s="18"/>
      <c r="KJ101" s="18"/>
      <c r="KK101" s="18"/>
      <c r="KL101" s="18"/>
      <c r="KM101" s="18"/>
      <c r="KN101" s="18"/>
      <c r="KO101" s="18"/>
      <c r="KP101" s="18"/>
      <c r="KQ101" s="18"/>
      <c r="KR101" s="18"/>
      <c r="KS101" s="18"/>
      <c r="KT101" s="18"/>
      <c r="KU101" s="18"/>
      <c r="KV101" s="18"/>
      <c r="KW101" s="18"/>
      <c r="KX101" s="18"/>
      <c r="KY101" s="18"/>
      <c r="KZ101" s="18"/>
      <c r="LA101" s="18"/>
      <c r="LB101" s="18"/>
      <c r="LC101" s="18"/>
      <c r="LD101" s="18"/>
      <c r="LE101" s="18"/>
      <c r="LF101" s="18"/>
      <c r="LG101" s="18"/>
      <c r="LH101" s="18"/>
      <c r="LI101" s="18"/>
      <c r="LJ101" s="18"/>
      <c r="LK101" s="18"/>
      <c r="LL101" s="18"/>
      <c r="LM101" s="18"/>
      <c r="LN101" s="18"/>
      <c r="LO101" s="18"/>
      <c r="LP101" s="18"/>
      <c r="LQ101" s="18"/>
      <c r="LR101" s="18"/>
      <c r="LS101" s="18"/>
      <c r="LT101" s="18"/>
      <c r="LU101" s="18"/>
      <c r="LV101" s="18"/>
      <c r="LW101" s="18"/>
      <c r="LX101" s="18"/>
      <c r="LY101" s="18"/>
      <c r="LZ101" s="18"/>
      <c r="MA101" s="18"/>
      <c r="MB101" s="18"/>
      <c r="MC101" s="18"/>
      <c r="MD101" s="18"/>
      <c r="ME101" s="18"/>
      <c r="MF101" s="18"/>
      <c r="MG101" s="18"/>
      <c r="MH101" s="18"/>
      <c r="MI101" s="18"/>
      <c r="MJ101" s="18"/>
      <c r="MK101" s="18"/>
      <c r="ML101" s="18"/>
      <c r="MM101" s="18"/>
      <c r="MN101" s="18"/>
      <c r="MO101" s="18"/>
      <c r="MP101" s="18"/>
      <c r="MQ101" s="18"/>
      <c r="MR101" s="18"/>
      <c r="MS101" s="18"/>
      <c r="MT101" s="18"/>
      <c r="MU101" s="18"/>
      <c r="MV101" s="18"/>
      <c r="MW101" s="18"/>
      <c r="MX101" s="18"/>
      <c r="MY101" s="18"/>
      <c r="MZ101" s="18"/>
      <c r="NA101" s="18"/>
      <c r="NB101" s="18"/>
      <c r="NC101" s="18"/>
      <c r="ND101" s="18"/>
      <c r="NE101" s="18"/>
      <c r="NF101" s="18"/>
      <c r="NG101" s="18"/>
      <c r="NH101" s="18"/>
      <c r="NI101" s="18"/>
      <c r="NJ101" s="18"/>
      <c r="NK101" s="18"/>
      <c r="NL101" s="18"/>
      <c r="NM101" s="18"/>
      <c r="NN101" s="18"/>
      <c r="NO101" s="18"/>
      <c r="NP101" s="18"/>
      <c r="NQ101" s="18"/>
      <c r="NR101" s="18"/>
      <c r="NS101" s="18"/>
      <c r="NT101" s="18"/>
      <c r="NU101" s="18"/>
      <c r="NV101" s="18"/>
      <c r="NW101" s="18"/>
      <c r="NX101" s="18"/>
      <c r="NY101" s="18"/>
      <c r="NZ101" s="18"/>
      <c r="OA101" s="18"/>
      <c r="OB101" s="18"/>
      <c r="OC101" s="18"/>
      <c r="OD101" s="18"/>
      <c r="OE101" s="18"/>
      <c r="OF101" s="18"/>
      <c r="OG101" s="18"/>
      <c r="OH101" s="18"/>
      <c r="OI101" s="18"/>
      <c r="OJ101" s="18"/>
      <c r="OK101" s="18"/>
      <c r="OL101" s="18"/>
      <c r="OM101" s="18"/>
      <c r="ON101" s="18"/>
      <c r="OO101" s="18"/>
      <c r="OP101" s="18"/>
      <c r="OQ101" s="18"/>
      <c r="OR101" s="18"/>
      <c r="OS101" s="18"/>
      <c r="OT101" s="18"/>
      <c r="OU101" s="18"/>
      <c r="OV101" s="18"/>
      <c r="OW101" s="18"/>
      <c r="OX101" s="18"/>
      <c r="OY101" s="18"/>
      <c r="OZ101" s="18"/>
      <c r="PA101" s="18"/>
      <c r="PB101" s="18"/>
      <c r="PC101" s="18"/>
      <c r="PD101" s="18"/>
      <c r="PE101" s="18"/>
      <c r="PF101" s="18"/>
      <c r="PG101" s="18"/>
      <c r="PH101" s="18"/>
      <c r="PI101" s="18"/>
      <c r="PJ101" s="18"/>
      <c r="PK101" s="18"/>
      <c r="PL101" s="18"/>
      <c r="PM101" s="18"/>
      <c r="PN101" s="18"/>
      <c r="PO101" s="18"/>
      <c r="PP101" s="18"/>
      <c r="PQ101" s="18"/>
      <c r="PR101" s="18"/>
      <c r="PS101" s="18"/>
      <c r="PT101" s="18"/>
      <c r="PU101" s="18"/>
      <c r="PV101" s="18"/>
      <c r="PW101" s="18"/>
      <c r="PX101" s="18"/>
      <c r="PY101" s="18"/>
      <c r="PZ101" s="18"/>
      <c r="QA101" s="18"/>
      <c r="QB101" s="18"/>
      <c r="QC101" s="18"/>
      <c r="QD101" s="18"/>
      <c r="QE101" s="18"/>
      <c r="QF101" s="18"/>
      <c r="QG101" s="18"/>
      <c r="QH101" s="18"/>
      <c r="QI101" s="18"/>
      <c r="QJ101" s="18"/>
      <c r="QK101" s="18"/>
      <c r="QL101" s="18"/>
      <c r="QM101" s="18"/>
      <c r="QN101" s="18"/>
      <c r="QO101" s="18"/>
      <c r="QP101" s="18"/>
      <c r="QQ101" s="18"/>
      <c r="QR101" s="18"/>
      <c r="QS101" s="18"/>
      <c r="QT101" s="18"/>
      <c r="QU101" s="18"/>
      <c r="QV101" s="18"/>
      <c r="QW101" s="18"/>
      <c r="QX101" s="18"/>
      <c r="QY101" s="18"/>
      <c r="QZ101" s="18"/>
      <c r="RA101" s="18"/>
      <c r="RB101" s="18"/>
      <c r="RC101" s="18"/>
      <c r="RD101" s="18"/>
      <c r="RE101" s="18"/>
      <c r="RF101" s="18"/>
      <c r="RG101" s="18"/>
      <c r="RH101" s="18"/>
      <c r="RI101" s="18"/>
      <c r="RJ101" s="18"/>
      <c r="RK101" s="18"/>
      <c r="RL101" s="18"/>
      <c r="RM101" s="18"/>
      <c r="RN101" s="18"/>
      <c r="RO101" s="18"/>
      <c r="RP101" s="18"/>
      <c r="RQ101" s="18"/>
      <c r="RR101" s="18"/>
      <c r="RS101" s="18"/>
      <c r="RT101" s="18"/>
      <c r="RU101" s="18"/>
      <c r="RV101" s="18"/>
      <c r="RW101" s="18"/>
      <c r="RX101" s="18"/>
      <c r="RY101" s="18"/>
      <c r="RZ101" s="18"/>
      <c r="SA101" s="18"/>
      <c r="SB101" s="18"/>
      <c r="SC101" s="18"/>
      <c r="SD101" s="18"/>
      <c r="SE101" s="18"/>
      <c r="SF101" s="18"/>
      <c r="SG101" s="18"/>
      <c r="SH101" s="18"/>
      <c r="SI101" s="18"/>
      <c r="SJ101" s="18"/>
      <c r="SK101" s="18"/>
      <c r="SL101" s="18"/>
      <c r="SM101" s="18"/>
      <c r="SN101" s="18"/>
      <c r="SO101" s="18"/>
      <c r="SP101" s="18"/>
      <c r="SQ101" s="18"/>
      <c r="SR101" s="18"/>
      <c r="SS101" s="18"/>
      <c r="ST101" s="18"/>
      <c r="SU101" s="18"/>
      <c r="SV101" s="18"/>
      <c r="SW101" s="18"/>
      <c r="SX101" s="18"/>
      <c r="SY101" s="18"/>
      <c r="SZ101" s="18"/>
      <c r="TA101" s="18"/>
      <c r="TB101" s="18"/>
      <c r="TC101" s="18"/>
      <c r="TD101" s="18"/>
      <c r="TE101" s="18"/>
      <c r="TF101" s="18"/>
      <c r="TG101" s="18"/>
      <c r="TH101" s="18"/>
      <c r="TI101" s="18"/>
      <c r="TJ101" s="18"/>
      <c r="TK101" s="18"/>
      <c r="TL101" s="18"/>
      <c r="TM101" s="18"/>
      <c r="TN101" s="18"/>
      <c r="TO101" s="18"/>
      <c r="TP101" s="18"/>
      <c r="TQ101" s="18"/>
      <c r="TR101" s="18"/>
      <c r="TS101" s="18"/>
      <c r="TT101" s="18"/>
      <c r="TU101" s="18"/>
      <c r="TV101" s="18"/>
      <c r="TW101" s="18"/>
      <c r="TX101" s="18"/>
      <c r="TY101" s="18"/>
      <c r="TZ101" s="18"/>
      <c r="UA101" s="18"/>
      <c r="UB101" s="18"/>
      <c r="UC101" s="18"/>
      <c r="UD101" s="18"/>
      <c r="UE101" s="18"/>
      <c r="UF101" s="18"/>
      <c r="UG101" s="18"/>
      <c r="UH101" s="18"/>
      <c r="UI101" s="18"/>
      <c r="UJ101" s="18"/>
      <c r="UK101" s="18"/>
      <c r="UL101" s="18"/>
      <c r="UM101" s="18"/>
      <c r="UN101" s="18"/>
      <c r="UO101" s="18"/>
      <c r="UP101" s="18"/>
      <c r="UQ101" s="18"/>
      <c r="UR101" s="18"/>
      <c r="US101" s="18"/>
      <c r="UT101" s="18"/>
      <c r="UU101" s="18"/>
      <c r="UV101" s="18"/>
      <c r="UW101" s="18"/>
      <c r="UX101" s="18"/>
      <c r="UY101" s="18"/>
      <c r="UZ101" s="18"/>
      <c r="VA101" s="18"/>
      <c r="VB101" s="18"/>
      <c r="VC101" s="18"/>
      <c r="VD101" s="18"/>
      <c r="VE101" s="18"/>
      <c r="VF101" s="18"/>
      <c r="VG101" s="18"/>
      <c r="VH101" s="18"/>
      <c r="VI101" s="18"/>
      <c r="VJ101" s="18"/>
      <c r="VK101" s="18"/>
      <c r="VL101" s="18"/>
      <c r="VM101" s="18"/>
      <c r="VN101" s="18"/>
      <c r="VO101" s="18"/>
      <c r="VP101" s="18"/>
      <c r="VQ101" s="18"/>
      <c r="VR101" s="18"/>
      <c r="VS101" s="18"/>
      <c r="VT101" s="18"/>
      <c r="VU101" s="18"/>
      <c r="VV101" s="18"/>
      <c r="VW101" s="18"/>
      <c r="VX101" s="18"/>
      <c r="VY101" s="18"/>
      <c r="VZ101" s="18"/>
      <c r="WA101" s="18"/>
      <c r="WB101" s="18"/>
      <c r="WC101" s="18"/>
      <c r="WD101" s="18"/>
      <c r="WE101" s="18"/>
      <c r="WF101" s="18"/>
      <c r="WG101" s="18"/>
      <c r="WH101" s="18"/>
      <c r="WI101" s="18"/>
      <c r="WJ101" s="18"/>
      <c r="WK101" s="18"/>
      <c r="WL101" s="18"/>
      <c r="WM101" s="18"/>
      <c r="WN101" s="18"/>
      <c r="WO101" s="18"/>
      <c r="WP101" s="18"/>
      <c r="WQ101" s="18"/>
      <c r="WR101" s="18"/>
      <c r="WS101" s="18"/>
      <c r="WT101" s="18"/>
      <c r="WU101" s="18"/>
      <c r="WV101" s="18"/>
      <c r="WW101" s="18"/>
      <c r="WX101" s="18"/>
      <c r="WY101" s="18"/>
      <c r="WZ101" s="18"/>
      <c r="XA101" s="18"/>
      <c r="XB101" s="18"/>
      <c r="XC101" s="18"/>
      <c r="XD101" s="18"/>
      <c r="XE101" s="18"/>
      <c r="XF101" s="18"/>
      <c r="XG101" s="18"/>
      <c r="XH101" s="18"/>
      <c r="XI101" s="18"/>
      <c r="XJ101" s="18"/>
      <c r="XK101" s="18"/>
      <c r="XL101" s="18"/>
      <c r="XM101" s="18"/>
      <c r="XN101" s="18"/>
      <c r="XO101" s="18"/>
      <c r="XP101" s="18"/>
      <c r="XQ101" s="18"/>
      <c r="XR101" s="18"/>
      <c r="XS101" s="18"/>
      <c r="XT101" s="18"/>
      <c r="XU101" s="18"/>
      <c r="XV101" s="18"/>
      <c r="XW101" s="18"/>
      <c r="XX101" s="18"/>
      <c r="XY101" s="18"/>
      <c r="XZ101" s="18"/>
      <c r="YA101" s="18"/>
      <c r="YB101" s="18"/>
      <c r="YC101" s="18"/>
      <c r="YD101" s="18"/>
      <c r="YE101" s="18"/>
      <c r="YF101" s="18"/>
      <c r="YG101" s="18"/>
      <c r="YH101" s="18"/>
      <c r="YI101" s="18"/>
      <c r="YJ101" s="18"/>
      <c r="YK101" s="18"/>
      <c r="YL101" s="18"/>
      <c r="YM101" s="18"/>
      <c r="YN101" s="18"/>
      <c r="YO101" s="18"/>
      <c r="YP101" s="18"/>
      <c r="YQ101" s="18"/>
      <c r="YR101" s="18"/>
      <c r="YS101" s="18"/>
      <c r="YT101" s="18"/>
      <c r="YU101" s="18"/>
      <c r="YV101" s="18"/>
      <c r="YW101" s="18"/>
      <c r="YX101" s="18"/>
      <c r="YY101" s="18"/>
      <c r="YZ101" s="18"/>
      <c r="ZA101" s="18"/>
      <c r="ZB101" s="18"/>
      <c r="ZC101" s="18"/>
      <c r="ZD101" s="18"/>
      <c r="ZE101" s="18"/>
      <c r="ZF101" s="18"/>
      <c r="ZG101" s="18"/>
      <c r="ZH101" s="18"/>
      <c r="ZI101" s="18"/>
      <c r="ZJ101" s="18"/>
      <c r="ZK101" s="18"/>
      <c r="ZL101" s="18"/>
      <c r="ZM101" s="18"/>
      <c r="ZN101" s="18"/>
      <c r="ZO101" s="18"/>
      <c r="ZP101" s="18"/>
      <c r="ZQ101" s="18"/>
      <c r="ZR101" s="18"/>
      <c r="ZS101" s="18"/>
      <c r="ZT101" s="18"/>
      <c r="ZU101" s="18"/>
      <c r="ZV101" s="18"/>
      <c r="ZW101" s="18"/>
      <c r="ZX101" s="18"/>
      <c r="ZY101" s="18"/>
      <c r="ZZ101" s="18"/>
      <c r="AAA101" s="18"/>
    </row>
    <row r="102" spans="1:703" ht="15" customHeight="1" x14ac:dyDescent="0.35">
      <c r="A102" s="123" t="s">
        <v>2726</v>
      </c>
      <c r="B102" s="7" t="s">
        <v>478</v>
      </c>
      <c r="C102" s="180">
        <v>46446</v>
      </c>
      <c r="D102" s="180">
        <v>46446</v>
      </c>
    </row>
    <row r="103" spans="1:703" ht="15" customHeight="1" x14ac:dyDescent="0.35">
      <c r="A103" s="123" t="s">
        <v>481</v>
      </c>
      <c r="B103" s="7" t="s">
        <v>482</v>
      </c>
      <c r="C103" s="180">
        <v>46567</v>
      </c>
      <c r="D103" s="180">
        <v>46567</v>
      </c>
    </row>
    <row r="104" spans="1:703" ht="14.5" customHeight="1" x14ac:dyDescent="0.35">
      <c r="A104" s="123" t="s">
        <v>492</v>
      </c>
      <c r="B104" s="7" t="s">
        <v>493</v>
      </c>
      <c r="C104" s="180">
        <v>46523</v>
      </c>
      <c r="D104" s="180">
        <v>46523</v>
      </c>
    </row>
    <row r="105" spans="1:703" x14ac:dyDescent="0.35">
      <c r="A105" s="123" t="s">
        <v>646</v>
      </c>
      <c r="B105" s="7" t="s">
        <v>2893</v>
      </c>
      <c r="C105" s="180">
        <v>46581</v>
      </c>
      <c r="D105" s="180">
        <v>46581</v>
      </c>
    </row>
    <row r="106" spans="1:703" ht="14.5" customHeight="1" x14ac:dyDescent="0.35">
      <c r="A106" s="123" t="s">
        <v>495</v>
      </c>
      <c r="B106" s="7" t="s">
        <v>496</v>
      </c>
      <c r="C106" s="180">
        <v>46417</v>
      </c>
      <c r="D106" s="180">
        <v>46417</v>
      </c>
    </row>
    <row r="107" spans="1:703" x14ac:dyDescent="0.35">
      <c r="A107" s="39" t="s">
        <v>499</v>
      </c>
      <c r="B107" s="11" t="s">
        <v>500</v>
      </c>
      <c r="C107" s="180">
        <v>46556</v>
      </c>
      <c r="D107" s="180">
        <v>46556</v>
      </c>
    </row>
    <row r="108" spans="1:703" ht="18.649999999999999" customHeight="1" x14ac:dyDescent="0.35">
      <c r="A108" s="123" t="s">
        <v>508</v>
      </c>
      <c r="B108" s="7" t="s">
        <v>509</v>
      </c>
      <c r="C108" s="180">
        <v>46296</v>
      </c>
      <c r="D108" s="180">
        <v>46296</v>
      </c>
    </row>
    <row r="109" spans="1:703" ht="14.5" customHeight="1" x14ac:dyDescent="0.35">
      <c r="A109" s="123" t="s">
        <v>512</v>
      </c>
      <c r="B109" s="7" t="s">
        <v>513</v>
      </c>
      <c r="C109" s="180">
        <v>46491</v>
      </c>
      <c r="D109" s="180">
        <v>46491</v>
      </c>
    </row>
    <row r="110" spans="1:703" ht="14.5" customHeight="1" x14ac:dyDescent="0.35">
      <c r="A110" s="123" t="s">
        <v>516</v>
      </c>
      <c r="B110" s="7" t="s">
        <v>517</v>
      </c>
      <c r="C110" s="180">
        <v>46491</v>
      </c>
      <c r="D110" s="180">
        <v>46491</v>
      </c>
    </row>
    <row r="111" spans="1:703" ht="14.5" customHeight="1" x14ac:dyDescent="0.35">
      <c r="A111" s="27" t="s">
        <v>3034</v>
      </c>
      <c r="B111" s="13" t="s">
        <v>520</v>
      </c>
      <c r="C111" s="180">
        <v>46387</v>
      </c>
      <c r="D111" s="180">
        <v>46387</v>
      </c>
    </row>
    <row r="112" spans="1:703" ht="14.5" customHeight="1" x14ac:dyDescent="0.35">
      <c r="A112" s="123" t="s">
        <v>523</v>
      </c>
      <c r="B112" s="7" t="s">
        <v>524</v>
      </c>
      <c r="C112" s="180">
        <v>46541</v>
      </c>
      <c r="D112" s="180">
        <v>46541</v>
      </c>
    </row>
    <row r="113" spans="1:4" ht="15" customHeight="1" x14ac:dyDescent="0.35">
      <c r="A113" s="123" t="s">
        <v>2727</v>
      </c>
      <c r="B113" s="7" t="s">
        <v>2728</v>
      </c>
      <c r="C113" s="180">
        <v>46446</v>
      </c>
      <c r="D113" s="180">
        <v>46446</v>
      </c>
    </row>
    <row r="114" spans="1:4" x14ac:dyDescent="0.35">
      <c r="A114" s="123" t="s">
        <v>530</v>
      </c>
      <c r="B114" s="7" t="s">
        <v>531</v>
      </c>
      <c r="C114" s="180">
        <v>46299</v>
      </c>
      <c r="D114" s="180">
        <v>46299</v>
      </c>
    </row>
    <row r="115" spans="1:4" x14ac:dyDescent="0.35">
      <c r="A115" s="123" t="s">
        <v>534</v>
      </c>
      <c r="B115" s="7" t="s">
        <v>535</v>
      </c>
      <c r="C115" s="180">
        <v>46310</v>
      </c>
      <c r="D115" s="180">
        <v>46310</v>
      </c>
    </row>
    <row r="116" spans="1:4" x14ac:dyDescent="0.35">
      <c r="A116" s="189" t="s">
        <v>2914</v>
      </c>
      <c r="B116" s="7" t="s">
        <v>2915</v>
      </c>
      <c r="C116" s="180">
        <v>46567</v>
      </c>
      <c r="D116" s="180">
        <v>46567</v>
      </c>
    </row>
    <row r="117" spans="1:4" ht="15.75" customHeight="1" x14ac:dyDescent="0.35">
      <c r="A117" s="123" t="s">
        <v>543</v>
      </c>
      <c r="B117" s="7" t="s">
        <v>544</v>
      </c>
      <c r="C117" s="180">
        <v>46326</v>
      </c>
      <c r="D117" s="180">
        <v>46326</v>
      </c>
    </row>
    <row r="118" spans="1:4" ht="14.5" customHeight="1" x14ac:dyDescent="0.35">
      <c r="A118" s="123" t="s">
        <v>547</v>
      </c>
      <c r="B118" s="7" t="s">
        <v>548</v>
      </c>
      <c r="C118" s="180">
        <v>46266</v>
      </c>
      <c r="D118" s="180">
        <v>46266</v>
      </c>
    </row>
    <row r="119" spans="1:4" ht="15.75" customHeight="1" x14ac:dyDescent="0.35">
      <c r="A119" s="27" t="s">
        <v>554</v>
      </c>
      <c r="B119" s="7" t="s">
        <v>555</v>
      </c>
      <c r="C119" s="173">
        <v>46497</v>
      </c>
      <c r="D119" s="173">
        <v>46497</v>
      </c>
    </row>
    <row r="120" spans="1:4" ht="15.75" customHeight="1" x14ac:dyDescent="0.35">
      <c r="A120" s="123" t="s">
        <v>557</v>
      </c>
      <c r="B120" s="7" t="s">
        <v>558</v>
      </c>
      <c r="C120" s="173">
        <v>46387</v>
      </c>
      <c r="D120" s="173">
        <v>46387</v>
      </c>
    </row>
    <row r="121" spans="1:4" ht="15.75" customHeight="1" x14ac:dyDescent="0.35">
      <c r="A121" s="123" t="s">
        <v>561</v>
      </c>
      <c r="B121" s="7" t="s">
        <v>562</v>
      </c>
      <c r="C121" s="180">
        <v>46434</v>
      </c>
      <c r="D121" s="180">
        <v>46434</v>
      </c>
    </row>
    <row r="122" spans="1:4" ht="14.5" customHeight="1" x14ac:dyDescent="0.35">
      <c r="A122" s="123" t="s">
        <v>2931</v>
      </c>
      <c r="B122" s="7" t="s">
        <v>2932</v>
      </c>
      <c r="C122" s="180">
        <v>46507</v>
      </c>
      <c r="D122" s="180">
        <v>46507</v>
      </c>
    </row>
    <row r="123" spans="1:4" ht="14.5" customHeight="1" x14ac:dyDescent="0.35">
      <c r="A123" s="123" t="s">
        <v>564</v>
      </c>
      <c r="B123" s="7" t="s">
        <v>2729</v>
      </c>
      <c r="C123" s="180">
        <v>46446</v>
      </c>
      <c r="D123" s="180">
        <v>46446</v>
      </c>
    </row>
    <row r="124" spans="1:4" ht="14.5" customHeight="1" x14ac:dyDescent="0.35">
      <c r="A124" s="123" t="s">
        <v>573</v>
      </c>
      <c r="B124" s="7" t="s">
        <v>574</v>
      </c>
      <c r="C124" s="180">
        <v>46386</v>
      </c>
      <c r="D124" s="180">
        <v>46386</v>
      </c>
    </row>
    <row r="125" spans="1:4" ht="14.5" customHeight="1" x14ac:dyDescent="0.35">
      <c r="A125" s="123" t="s">
        <v>3052</v>
      </c>
      <c r="B125" s="7" t="s">
        <v>3051</v>
      </c>
      <c r="C125" s="180">
        <v>46325</v>
      </c>
      <c r="D125" s="180">
        <v>46325</v>
      </c>
    </row>
    <row r="126" spans="1:4" ht="14.5" customHeight="1" x14ac:dyDescent="0.35">
      <c r="A126" s="123" t="s">
        <v>576</v>
      </c>
      <c r="B126" s="7" t="s">
        <v>577</v>
      </c>
      <c r="C126" s="180">
        <v>46240</v>
      </c>
      <c r="D126" s="180">
        <v>46240</v>
      </c>
    </row>
    <row r="127" spans="1:4" ht="15" customHeight="1" x14ac:dyDescent="0.35">
      <c r="A127" s="123" t="s">
        <v>2975</v>
      </c>
      <c r="B127" s="7" t="s">
        <v>2974</v>
      </c>
      <c r="C127" s="180">
        <v>46459</v>
      </c>
      <c r="D127" s="180">
        <v>46459</v>
      </c>
    </row>
    <row r="128" spans="1:4" ht="15" customHeight="1" x14ac:dyDescent="0.35">
      <c r="A128" s="123" t="s">
        <v>580</v>
      </c>
      <c r="B128" s="7" t="s">
        <v>581</v>
      </c>
      <c r="C128" s="180">
        <v>46538</v>
      </c>
      <c r="D128" s="180">
        <v>46538</v>
      </c>
    </row>
    <row r="129" spans="1:4" ht="15" customHeight="1" x14ac:dyDescent="0.35">
      <c r="A129" s="123" t="s">
        <v>3054</v>
      </c>
      <c r="B129" s="7" t="s">
        <v>3053</v>
      </c>
      <c r="C129" s="180">
        <v>46418</v>
      </c>
      <c r="D129" s="180">
        <v>46418</v>
      </c>
    </row>
    <row r="130" spans="1:4" ht="15.75" customHeight="1" x14ac:dyDescent="0.35">
      <c r="A130" s="123" t="s">
        <v>587</v>
      </c>
      <c r="B130" s="7" t="s">
        <v>2730</v>
      </c>
      <c r="C130" s="180">
        <v>46326</v>
      </c>
      <c r="D130" s="180">
        <v>46326</v>
      </c>
    </row>
    <row r="131" spans="1:4" ht="15" customHeight="1" x14ac:dyDescent="0.35">
      <c r="A131" s="123" t="s">
        <v>2731</v>
      </c>
      <c r="B131" s="7" t="s">
        <v>2732</v>
      </c>
      <c r="C131" s="180">
        <v>46385</v>
      </c>
      <c r="D131" s="180">
        <v>46385</v>
      </c>
    </row>
    <row r="132" spans="1:4" x14ac:dyDescent="0.35">
      <c r="A132" s="123" t="s">
        <v>595</v>
      </c>
      <c r="B132" s="7" t="s">
        <v>596</v>
      </c>
      <c r="C132" s="180">
        <v>46295</v>
      </c>
      <c r="D132" s="180">
        <v>46295</v>
      </c>
    </row>
    <row r="133" spans="1:4" ht="14.5" customHeight="1" x14ac:dyDescent="0.35">
      <c r="A133" s="123" t="s">
        <v>599</v>
      </c>
      <c r="B133" s="7" t="s">
        <v>600</v>
      </c>
      <c r="C133" s="180">
        <v>46335</v>
      </c>
      <c r="D133" s="180">
        <v>46335</v>
      </c>
    </row>
    <row r="134" spans="1:4" ht="15" customHeight="1" x14ac:dyDescent="0.35">
      <c r="A134" s="123" t="s">
        <v>603</v>
      </c>
      <c r="B134" s="7" t="s">
        <v>2733</v>
      </c>
      <c r="C134" s="180">
        <v>46295</v>
      </c>
      <c r="D134" s="180">
        <v>46295</v>
      </c>
    </row>
    <row r="135" spans="1:4" ht="15" customHeight="1" x14ac:dyDescent="0.35">
      <c r="A135" s="123" t="s">
        <v>607</v>
      </c>
      <c r="B135" s="7" t="s">
        <v>608</v>
      </c>
      <c r="C135" s="180">
        <v>46295</v>
      </c>
      <c r="D135" s="180">
        <v>46295</v>
      </c>
    </row>
    <row r="136" spans="1:4" ht="15" customHeight="1" x14ac:dyDescent="0.35">
      <c r="A136" s="123" t="s">
        <v>611</v>
      </c>
      <c r="B136" s="7" t="s">
        <v>612</v>
      </c>
      <c r="C136" s="205">
        <v>46235</v>
      </c>
      <c r="D136" s="205">
        <v>46235</v>
      </c>
    </row>
    <row r="137" spans="1:4" ht="14.5" customHeight="1" x14ac:dyDescent="0.35">
      <c r="A137" s="123" t="s">
        <v>615</v>
      </c>
      <c r="B137" s="7" t="s">
        <v>616</v>
      </c>
      <c r="C137" s="180">
        <v>46569</v>
      </c>
      <c r="D137" s="180">
        <v>46569</v>
      </c>
    </row>
    <row r="138" spans="1:4" ht="14.5" customHeight="1" x14ac:dyDescent="0.35">
      <c r="A138" s="123" t="s">
        <v>619</v>
      </c>
      <c r="B138" s="7" t="s">
        <v>620</v>
      </c>
      <c r="C138" s="180">
        <v>46296</v>
      </c>
      <c r="D138" s="180">
        <v>46296</v>
      </c>
    </row>
    <row r="139" spans="1:4" ht="15.75" customHeight="1" x14ac:dyDescent="0.35">
      <c r="A139" s="123" t="s">
        <v>2940</v>
      </c>
      <c r="B139" s="7" t="s">
        <v>2939</v>
      </c>
      <c r="C139" s="205">
        <v>46236</v>
      </c>
      <c r="D139" s="205">
        <v>46236</v>
      </c>
    </row>
    <row r="140" spans="1:4" ht="14.5" customHeight="1" x14ac:dyDescent="0.35">
      <c r="A140" s="123" t="s">
        <v>623</v>
      </c>
      <c r="B140" s="7" t="s">
        <v>624</v>
      </c>
      <c r="C140" s="205">
        <v>46228</v>
      </c>
      <c r="D140" s="205">
        <v>46228</v>
      </c>
    </row>
    <row r="141" spans="1:4" ht="15" customHeight="1" x14ac:dyDescent="0.35">
      <c r="A141" s="6" t="s">
        <v>3008</v>
      </c>
      <c r="B141" s="6" t="s">
        <v>3007</v>
      </c>
      <c r="C141" s="201">
        <v>46477</v>
      </c>
      <c r="D141" s="201">
        <v>46477</v>
      </c>
    </row>
    <row r="142" spans="1:4" ht="15" customHeight="1" x14ac:dyDescent="0.35">
      <c r="A142" s="123" t="s">
        <v>2734</v>
      </c>
      <c r="B142" s="7" t="s">
        <v>2735</v>
      </c>
      <c r="C142" s="180">
        <v>46416</v>
      </c>
      <c r="D142" s="180">
        <v>46416</v>
      </c>
    </row>
    <row r="143" spans="1:4" ht="14.5" customHeight="1" x14ac:dyDescent="0.35">
      <c r="A143" s="187" t="s">
        <v>103</v>
      </c>
      <c r="B143" s="7" t="s">
        <v>2937</v>
      </c>
      <c r="C143" s="180">
        <v>46429</v>
      </c>
      <c r="D143" s="180">
        <v>46429</v>
      </c>
    </row>
    <row r="144" spans="1:4" ht="14.5" customHeight="1" x14ac:dyDescent="0.35">
      <c r="A144" s="123" t="s">
        <v>638</v>
      </c>
      <c r="B144" s="7" t="s">
        <v>2736</v>
      </c>
      <c r="C144" s="180">
        <v>46501</v>
      </c>
      <c r="D144" s="180">
        <v>46501</v>
      </c>
    </row>
    <row r="145" spans="1:4" ht="14.5" customHeight="1" x14ac:dyDescent="0.35">
      <c r="A145" s="123" t="s">
        <v>642</v>
      </c>
      <c r="B145" s="7" t="s">
        <v>643</v>
      </c>
      <c r="C145" s="180">
        <v>46477</v>
      </c>
      <c r="D145" s="180">
        <v>46478</v>
      </c>
    </row>
    <row r="146" spans="1:4" ht="14.5" customHeight="1" x14ac:dyDescent="0.35">
      <c r="A146" s="123" t="s">
        <v>649</v>
      </c>
      <c r="B146" s="7" t="s">
        <v>650</v>
      </c>
      <c r="C146" s="180">
        <v>46464</v>
      </c>
      <c r="D146" s="180">
        <v>46464</v>
      </c>
    </row>
    <row r="147" spans="1:4" ht="15" customHeight="1" x14ac:dyDescent="0.35">
      <c r="A147" s="123" t="s">
        <v>652</v>
      </c>
      <c r="B147" s="7" t="s">
        <v>653</v>
      </c>
      <c r="C147" s="180">
        <v>46600</v>
      </c>
      <c r="D147" s="180">
        <v>46600</v>
      </c>
    </row>
    <row r="148" spans="1:4" ht="15" customHeight="1" x14ac:dyDescent="0.35">
      <c r="A148" s="123" t="s">
        <v>655</v>
      </c>
      <c r="B148" s="7" t="s">
        <v>656</v>
      </c>
      <c r="C148" s="180">
        <v>46507</v>
      </c>
      <c r="D148" s="180">
        <v>46507</v>
      </c>
    </row>
    <row r="149" spans="1:4" ht="14.5" customHeight="1" x14ac:dyDescent="0.35">
      <c r="A149" s="27" t="s">
        <v>660</v>
      </c>
      <c r="B149" s="13" t="s">
        <v>661</v>
      </c>
      <c r="C149" s="180">
        <v>46295</v>
      </c>
      <c r="D149" s="180">
        <v>46295</v>
      </c>
    </row>
    <row r="150" spans="1:4" ht="15" customHeight="1" x14ac:dyDescent="0.35">
      <c r="A150" s="123" t="s">
        <v>673</v>
      </c>
      <c r="B150" s="7" t="s">
        <v>674</v>
      </c>
      <c r="C150" s="180">
        <v>46507</v>
      </c>
      <c r="D150" s="180">
        <v>46507</v>
      </c>
    </row>
    <row r="151" spans="1:4" ht="14.5" customHeight="1" x14ac:dyDescent="0.35">
      <c r="A151" s="123" t="s">
        <v>695</v>
      </c>
      <c r="B151" s="7" t="s">
        <v>2737</v>
      </c>
      <c r="C151" s="180">
        <v>46355</v>
      </c>
      <c r="D151" s="180">
        <v>46355</v>
      </c>
    </row>
    <row r="152" spans="1:4" ht="14.5" customHeight="1" x14ac:dyDescent="0.35">
      <c r="A152" s="123" t="s">
        <v>677</v>
      </c>
      <c r="B152" s="7" t="s">
        <v>678</v>
      </c>
      <c r="C152" s="180">
        <v>46390</v>
      </c>
      <c r="D152" s="180">
        <v>46390</v>
      </c>
    </row>
    <row r="153" spans="1:4" ht="14.5" customHeight="1" x14ac:dyDescent="0.35">
      <c r="A153" s="123" t="s">
        <v>680</v>
      </c>
      <c r="B153" s="7" t="s">
        <v>681</v>
      </c>
      <c r="C153" s="180">
        <v>46346</v>
      </c>
      <c r="D153" s="180">
        <v>46346</v>
      </c>
    </row>
    <row r="154" spans="1:4" ht="14.5" customHeight="1" x14ac:dyDescent="0.35">
      <c r="A154" s="123" t="s">
        <v>683</v>
      </c>
      <c r="B154" s="7" t="s">
        <v>2738</v>
      </c>
      <c r="C154" s="180">
        <v>46349</v>
      </c>
      <c r="D154" s="180">
        <v>46349</v>
      </c>
    </row>
    <row r="155" spans="1:4" ht="14.5" customHeight="1" x14ac:dyDescent="0.35">
      <c r="A155" s="123" t="s">
        <v>687</v>
      </c>
      <c r="B155" s="7" t="s">
        <v>688</v>
      </c>
      <c r="C155" s="205">
        <v>46142</v>
      </c>
      <c r="D155" s="205">
        <v>46142</v>
      </c>
    </row>
    <row r="156" spans="1:4" ht="15" customHeight="1" x14ac:dyDescent="0.35">
      <c r="A156" s="27" t="s">
        <v>692</v>
      </c>
      <c r="B156" s="13" t="s">
        <v>693</v>
      </c>
      <c r="C156" s="173">
        <v>46453</v>
      </c>
      <c r="D156" s="173">
        <v>46453</v>
      </c>
    </row>
    <row r="157" spans="1:4" ht="15" customHeight="1" x14ac:dyDescent="0.35">
      <c r="A157" s="123" t="s">
        <v>715</v>
      </c>
      <c r="B157" s="7" t="s">
        <v>2739</v>
      </c>
      <c r="C157" s="180">
        <v>46446</v>
      </c>
      <c r="D157" s="180">
        <v>46446</v>
      </c>
    </row>
    <row r="158" spans="1:4" ht="14.5" customHeight="1" x14ac:dyDescent="0.35">
      <c r="A158" s="123" t="s">
        <v>722</v>
      </c>
      <c r="B158" s="7" t="s">
        <v>723</v>
      </c>
      <c r="C158" s="180">
        <v>46416</v>
      </c>
      <c r="D158" s="180">
        <v>46416</v>
      </c>
    </row>
    <row r="159" spans="1:4" ht="15" customHeight="1" x14ac:dyDescent="0.35">
      <c r="A159" s="123" t="s">
        <v>2740</v>
      </c>
      <c r="B159" s="7" t="s">
        <v>2741</v>
      </c>
      <c r="C159" s="180">
        <v>46445</v>
      </c>
      <c r="D159" s="180">
        <v>46445</v>
      </c>
    </row>
    <row r="160" spans="1:4" x14ac:dyDescent="0.35">
      <c r="A160" s="123" t="s">
        <v>2919</v>
      </c>
      <c r="B160" s="7" t="s">
        <v>2918</v>
      </c>
      <c r="C160" s="180">
        <v>46538</v>
      </c>
      <c r="D160" s="180">
        <v>46538</v>
      </c>
    </row>
    <row r="161" spans="1:4" ht="15" customHeight="1" x14ac:dyDescent="0.35">
      <c r="A161" s="123" t="s">
        <v>725</v>
      </c>
      <c r="B161" s="7" t="s">
        <v>726</v>
      </c>
      <c r="C161" s="180">
        <v>46326</v>
      </c>
      <c r="D161" s="180">
        <v>46326</v>
      </c>
    </row>
    <row r="162" spans="1:4" ht="14.5" customHeight="1" x14ac:dyDescent="0.35">
      <c r="A162" s="123" t="s">
        <v>728</v>
      </c>
      <c r="B162" s="7" t="s">
        <v>729</v>
      </c>
      <c r="C162" s="180">
        <v>46418</v>
      </c>
      <c r="D162" s="180">
        <v>46418</v>
      </c>
    </row>
    <row r="163" spans="1:4" ht="14.5" customHeight="1" x14ac:dyDescent="0.35">
      <c r="A163" s="123" t="s">
        <v>735</v>
      </c>
      <c r="B163" s="7" t="s">
        <v>736</v>
      </c>
      <c r="C163" s="173">
        <v>46565</v>
      </c>
      <c r="D163" s="173">
        <v>46565</v>
      </c>
    </row>
    <row r="164" spans="1:4" x14ac:dyDescent="0.35">
      <c r="A164" s="123" t="s">
        <v>738</v>
      </c>
      <c r="B164" s="7" t="s">
        <v>739</v>
      </c>
      <c r="C164" s="180">
        <v>46249</v>
      </c>
      <c r="D164" s="180">
        <v>46249</v>
      </c>
    </row>
    <row r="165" spans="1:4" ht="14.5" customHeight="1" x14ac:dyDescent="0.35">
      <c r="A165" s="123" t="s">
        <v>742</v>
      </c>
      <c r="B165" s="7" t="s">
        <v>743</v>
      </c>
      <c r="C165" s="180">
        <v>46387</v>
      </c>
      <c r="D165" s="180">
        <v>46387</v>
      </c>
    </row>
    <row r="166" spans="1:4" ht="15" customHeight="1" x14ac:dyDescent="0.35">
      <c r="A166" s="123" t="s">
        <v>749</v>
      </c>
      <c r="B166" s="7" t="s">
        <v>750</v>
      </c>
      <c r="C166" s="180">
        <v>46477</v>
      </c>
      <c r="D166" s="180">
        <v>46477</v>
      </c>
    </row>
    <row r="167" spans="1:4" ht="14.5" customHeight="1" x14ac:dyDescent="0.35">
      <c r="A167" s="123" t="s">
        <v>752</v>
      </c>
      <c r="B167" s="7" t="s">
        <v>753</v>
      </c>
      <c r="C167" s="180">
        <v>46387</v>
      </c>
      <c r="D167" s="180">
        <v>46387</v>
      </c>
    </row>
    <row r="168" spans="1:4" ht="15" customHeight="1" x14ac:dyDescent="0.35">
      <c r="A168" s="123" t="s">
        <v>756</v>
      </c>
      <c r="B168" s="7" t="s">
        <v>757</v>
      </c>
      <c r="C168" s="180">
        <v>46279</v>
      </c>
      <c r="D168" s="180">
        <v>46279</v>
      </c>
    </row>
    <row r="169" spans="1:4" ht="15.75" customHeight="1" x14ac:dyDescent="0.35">
      <c r="A169" s="123" t="s">
        <v>761</v>
      </c>
      <c r="B169" s="7" t="s">
        <v>762</v>
      </c>
      <c r="C169" s="180">
        <v>46279</v>
      </c>
      <c r="D169" s="180">
        <v>46279</v>
      </c>
    </row>
    <row r="170" spans="1:4" x14ac:dyDescent="0.35">
      <c r="A170" s="123" t="s">
        <v>1940</v>
      </c>
      <c r="B170" s="7" t="s">
        <v>2876</v>
      </c>
      <c r="C170" s="180">
        <v>46295</v>
      </c>
      <c r="D170" s="180">
        <v>46295</v>
      </c>
    </row>
    <row r="171" spans="1:4" x14ac:dyDescent="0.35">
      <c r="A171" s="123" t="s">
        <v>771</v>
      </c>
      <c r="B171" s="7" t="s">
        <v>772</v>
      </c>
      <c r="C171" s="180">
        <v>46387</v>
      </c>
      <c r="D171" s="180">
        <v>46387</v>
      </c>
    </row>
    <row r="172" spans="1:4" ht="14.5" customHeight="1" x14ac:dyDescent="0.35">
      <c r="A172" s="123" t="s">
        <v>775</v>
      </c>
      <c r="B172" s="7" t="s">
        <v>776</v>
      </c>
      <c r="C172" s="184">
        <v>46356</v>
      </c>
      <c r="D172" s="184">
        <v>46356</v>
      </c>
    </row>
    <row r="173" spans="1:4" ht="14.5" customHeight="1" x14ac:dyDescent="0.35">
      <c r="A173" s="123" t="s">
        <v>780</v>
      </c>
      <c r="B173" s="7" t="s">
        <v>781</v>
      </c>
      <c r="C173" s="180">
        <v>46471</v>
      </c>
      <c r="D173" s="180">
        <v>46471</v>
      </c>
    </row>
    <row r="174" spans="1:4" ht="14.5" customHeight="1" x14ac:dyDescent="0.35">
      <c r="A174" s="123" t="s">
        <v>3067</v>
      </c>
      <c r="B174" s="7" t="s">
        <v>3066</v>
      </c>
      <c r="C174" s="180">
        <v>46507</v>
      </c>
      <c r="D174" s="180">
        <v>46507</v>
      </c>
    </row>
    <row r="175" spans="1:4" ht="14.5" customHeight="1" x14ac:dyDescent="0.35">
      <c r="A175" s="123" t="s">
        <v>784</v>
      </c>
      <c r="B175" s="7" t="s">
        <v>785</v>
      </c>
      <c r="C175" s="180">
        <v>46445</v>
      </c>
      <c r="D175" s="180">
        <v>46445</v>
      </c>
    </row>
    <row r="176" spans="1:4" ht="14.5" customHeight="1" x14ac:dyDescent="0.35">
      <c r="A176" s="123" t="s">
        <v>787</v>
      </c>
      <c r="B176" s="7" t="s">
        <v>788</v>
      </c>
      <c r="C176" s="180">
        <v>46568</v>
      </c>
      <c r="D176" s="180">
        <v>46568</v>
      </c>
    </row>
    <row r="177" spans="1:4" ht="15" customHeight="1" x14ac:dyDescent="0.35">
      <c r="A177" s="123" t="s">
        <v>791</v>
      </c>
      <c r="B177" s="7" t="s">
        <v>792</v>
      </c>
      <c r="C177" s="180">
        <v>46326</v>
      </c>
      <c r="D177" s="180">
        <v>46326</v>
      </c>
    </row>
    <row r="178" spans="1:4" ht="15" customHeight="1" x14ac:dyDescent="0.35">
      <c r="A178" s="123" t="s">
        <v>2957</v>
      </c>
      <c r="B178" s="7" t="s">
        <v>2958</v>
      </c>
      <c r="C178" s="180">
        <v>46326</v>
      </c>
      <c r="D178" s="180">
        <v>46326</v>
      </c>
    </row>
    <row r="179" spans="1:4" ht="15.75" customHeight="1" x14ac:dyDescent="0.35">
      <c r="A179" s="123" t="s">
        <v>794</v>
      </c>
      <c r="B179" s="7" t="s">
        <v>795</v>
      </c>
      <c r="C179" s="180">
        <v>46295</v>
      </c>
      <c r="D179" s="180">
        <v>46295</v>
      </c>
    </row>
    <row r="180" spans="1:4" ht="15" customHeight="1" x14ac:dyDescent="0.35">
      <c r="A180" s="123" t="s">
        <v>2896</v>
      </c>
      <c r="B180" s="7" t="s">
        <v>2897</v>
      </c>
      <c r="C180" s="180">
        <v>46577</v>
      </c>
      <c r="D180" s="180">
        <v>46577</v>
      </c>
    </row>
    <row r="181" spans="1:4" ht="15.75" customHeight="1" x14ac:dyDescent="0.35">
      <c r="A181" s="123" t="s">
        <v>805</v>
      </c>
      <c r="B181" s="7" t="s">
        <v>806</v>
      </c>
      <c r="C181" s="180">
        <v>46296</v>
      </c>
      <c r="D181" s="180">
        <v>46296</v>
      </c>
    </row>
    <row r="182" spans="1:4" ht="15" customHeight="1" x14ac:dyDescent="0.35">
      <c r="A182" s="123" t="s">
        <v>1390</v>
      </c>
      <c r="B182" s="7" t="s">
        <v>3005</v>
      </c>
      <c r="C182" s="180">
        <v>46249</v>
      </c>
      <c r="D182" s="180">
        <v>46249</v>
      </c>
    </row>
    <row r="183" spans="1:4" ht="15" customHeight="1" x14ac:dyDescent="0.35">
      <c r="A183" s="123" t="s">
        <v>811</v>
      </c>
      <c r="B183" s="7" t="s">
        <v>812</v>
      </c>
      <c r="C183" s="180">
        <v>46306</v>
      </c>
      <c r="D183" s="180">
        <v>46306</v>
      </c>
    </row>
    <row r="184" spans="1:4" ht="14.5" customHeight="1" x14ac:dyDescent="0.35">
      <c r="A184" s="187" t="s">
        <v>2901</v>
      </c>
      <c r="B184" s="7" t="s">
        <v>2936</v>
      </c>
      <c r="C184" s="205">
        <v>46234</v>
      </c>
      <c r="D184" s="205">
        <v>46234</v>
      </c>
    </row>
    <row r="185" spans="1:4" ht="14.5" customHeight="1" x14ac:dyDescent="0.35">
      <c r="A185" s="123" t="s">
        <v>2874</v>
      </c>
      <c r="B185" s="7" t="s">
        <v>2875</v>
      </c>
      <c r="C185" s="205">
        <v>46209</v>
      </c>
      <c r="D185" s="205">
        <v>46209</v>
      </c>
    </row>
    <row r="186" spans="1:4" ht="14.5" customHeight="1" x14ac:dyDescent="0.35">
      <c r="A186" s="123" t="s">
        <v>816</v>
      </c>
      <c r="B186" s="7" t="s">
        <v>817</v>
      </c>
      <c r="C186" s="180">
        <v>46387</v>
      </c>
      <c r="D186" s="180">
        <v>46387</v>
      </c>
    </row>
    <row r="187" spans="1:4" ht="14.5" customHeight="1" x14ac:dyDescent="0.35">
      <c r="A187" s="123" t="s">
        <v>821</v>
      </c>
      <c r="B187" s="7" t="s">
        <v>2742</v>
      </c>
      <c r="C187" s="180">
        <v>46388</v>
      </c>
      <c r="D187" s="180">
        <v>46388</v>
      </c>
    </row>
    <row r="188" spans="1:4" x14ac:dyDescent="0.35">
      <c r="A188" s="27" t="s">
        <v>826</v>
      </c>
      <c r="B188" s="13" t="s">
        <v>827</v>
      </c>
      <c r="C188" s="180">
        <v>46264</v>
      </c>
      <c r="D188" s="180">
        <v>46264</v>
      </c>
    </row>
    <row r="189" spans="1:4" ht="15" customHeight="1" x14ac:dyDescent="0.35">
      <c r="A189" s="123" t="s">
        <v>2978</v>
      </c>
      <c r="B189" s="7" t="s">
        <v>2979</v>
      </c>
      <c r="C189" s="180">
        <v>46522</v>
      </c>
      <c r="D189" s="180">
        <v>46522</v>
      </c>
    </row>
    <row r="190" spans="1:4" ht="14.5" customHeight="1" x14ac:dyDescent="0.35">
      <c r="A190" s="123" t="s">
        <v>2106</v>
      </c>
      <c r="B190" s="7" t="s">
        <v>2891</v>
      </c>
      <c r="C190" s="180">
        <v>46466</v>
      </c>
      <c r="D190" s="180">
        <v>46466</v>
      </c>
    </row>
    <row r="191" spans="1:4" ht="14.5" customHeight="1" x14ac:dyDescent="0.35">
      <c r="A191" s="123" t="s">
        <v>3024</v>
      </c>
      <c r="B191" s="7" t="s">
        <v>3021</v>
      </c>
      <c r="C191" s="180">
        <v>46424</v>
      </c>
      <c r="D191" s="180">
        <v>46424</v>
      </c>
    </row>
    <row r="192" spans="1:4" ht="15.75" customHeight="1" x14ac:dyDescent="0.35">
      <c r="A192" s="123" t="s">
        <v>830</v>
      </c>
      <c r="B192" s="7" t="s">
        <v>831</v>
      </c>
      <c r="C192" s="180">
        <v>46310</v>
      </c>
      <c r="D192" s="180">
        <v>46310</v>
      </c>
    </row>
    <row r="193" spans="1:709" ht="15" customHeight="1" x14ac:dyDescent="0.35">
      <c r="A193" s="123" t="s">
        <v>834</v>
      </c>
      <c r="B193" s="7" t="s">
        <v>835</v>
      </c>
      <c r="C193" s="180">
        <v>46555</v>
      </c>
      <c r="D193" s="180">
        <v>46555</v>
      </c>
    </row>
    <row r="194" spans="1:709" ht="15" customHeight="1" x14ac:dyDescent="0.35">
      <c r="A194" s="123" t="s">
        <v>837</v>
      </c>
      <c r="B194" s="7" t="s">
        <v>838</v>
      </c>
      <c r="C194" s="180">
        <v>46327</v>
      </c>
      <c r="D194" s="180">
        <v>46327</v>
      </c>
    </row>
    <row r="195" spans="1:709" ht="15" customHeight="1" x14ac:dyDescent="0.35">
      <c r="A195" s="123" t="s">
        <v>841</v>
      </c>
      <c r="B195" s="7" t="s">
        <v>2866</v>
      </c>
      <c r="C195" s="205">
        <v>46219</v>
      </c>
      <c r="D195" s="205">
        <v>46219</v>
      </c>
    </row>
    <row r="196" spans="1:709" x14ac:dyDescent="0.35">
      <c r="A196" s="123" t="s">
        <v>847</v>
      </c>
      <c r="B196" s="7" t="s">
        <v>2743</v>
      </c>
      <c r="C196" s="180">
        <v>46354</v>
      </c>
      <c r="D196" s="180">
        <v>46354</v>
      </c>
    </row>
    <row r="197" spans="1:709" ht="15" customHeight="1" x14ac:dyDescent="0.35">
      <c r="A197" s="123" t="s">
        <v>853</v>
      </c>
      <c r="B197" s="7" t="s">
        <v>2744</v>
      </c>
      <c r="C197" s="180">
        <v>46273</v>
      </c>
      <c r="D197" s="180">
        <v>46273</v>
      </c>
    </row>
    <row r="198" spans="1:709" x14ac:dyDescent="0.35">
      <c r="A198" s="123" t="s">
        <v>3039</v>
      </c>
      <c r="B198" s="7" t="s">
        <v>3040</v>
      </c>
      <c r="C198" s="180">
        <v>46476</v>
      </c>
      <c r="D198" s="180">
        <v>46476</v>
      </c>
    </row>
    <row r="199" spans="1:709" ht="14.5" customHeight="1" x14ac:dyDescent="0.35">
      <c r="A199" s="123" t="s">
        <v>858</v>
      </c>
      <c r="B199" s="7" t="s">
        <v>859</v>
      </c>
      <c r="C199" s="180">
        <v>46305</v>
      </c>
      <c r="D199" s="180">
        <v>46305</v>
      </c>
    </row>
    <row r="200" spans="1:709" s="9" customFormat="1" ht="14.5" customHeight="1" x14ac:dyDescent="0.35">
      <c r="A200" s="123" t="s">
        <v>862</v>
      </c>
      <c r="B200" s="7" t="s">
        <v>863</v>
      </c>
      <c r="C200" s="205">
        <v>46062</v>
      </c>
      <c r="D200" s="205">
        <v>46062</v>
      </c>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c r="MA200"/>
      <c r="MB200"/>
      <c r="MC200"/>
      <c r="MD200"/>
      <c r="ME200"/>
      <c r="MF200"/>
      <c r="MG200"/>
      <c r="MH200"/>
      <c r="MI200"/>
      <c r="MJ200"/>
      <c r="MK200"/>
      <c r="ML200"/>
      <c r="MM200"/>
      <c r="MN200"/>
      <c r="MO200"/>
      <c r="MP200"/>
      <c r="MQ200"/>
      <c r="MR200"/>
      <c r="MS200"/>
      <c r="MT200"/>
      <c r="MU200"/>
      <c r="MV200"/>
      <c r="MW200"/>
      <c r="MX200"/>
      <c r="MY200"/>
      <c r="MZ200"/>
      <c r="NA200"/>
      <c r="NB200"/>
      <c r="NC200"/>
      <c r="ND200"/>
      <c r="NE200"/>
      <c r="NF200"/>
      <c r="NG200"/>
      <c r="NH200"/>
      <c r="NI200"/>
      <c r="NJ200"/>
      <c r="NK200"/>
      <c r="NL200"/>
      <c r="NM200"/>
      <c r="NN200"/>
      <c r="NO200"/>
      <c r="NP200"/>
      <c r="NQ200"/>
      <c r="NR200"/>
      <c r="NS200"/>
      <c r="NT200"/>
      <c r="NU200"/>
      <c r="NV200"/>
      <c r="NW200"/>
      <c r="NX200"/>
      <c r="NY200"/>
      <c r="NZ200"/>
      <c r="OA200"/>
      <c r="OB200"/>
      <c r="OC200"/>
      <c r="OD200"/>
      <c r="OE200"/>
      <c r="OF200"/>
      <c r="OG200"/>
      <c r="OH200"/>
      <c r="OI200"/>
      <c r="OJ200"/>
      <c r="OK200"/>
      <c r="OL200"/>
      <c r="OM200"/>
      <c r="ON200"/>
      <c r="OO200"/>
      <c r="OP200"/>
      <c r="OQ200"/>
      <c r="OR200"/>
      <c r="OS200"/>
      <c r="OT200"/>
      <c r="OU200"/>
      <c r="OV200"/>
      <c r="OW200"/>
      <c r="OX200"/>
      <c r="OY200"/>
      <c r="OZ200"/>
      <c r="PA200"/>
      <c r="PB200"/>
      <c r="PC200"/>
      <c r="PD200"/>
      <c r="PE200"/>
      <c r="PF200"/>
      <c r="PG200"/>
      <c r="PH200"/>
      <c r="PI200"/>
      <c r="PJ200"/>
      <c r="PK200"/>
      <c r="PL200"/>
      <c r="PM200"/>
      <c r="PN200"/>
      <c r="PO200"/>
      <c r="PP200"/>
      <c r="PQ200"/>
      <c r="PR200"/>
      <c r="PS200"/>
      <c r="PT200"/>
      <c r="PU200"/>
      <c r="PV200"/>
      <c r="PW200"/>
      <c r="PX200"/>
      <c r="PY200"/>
      <c r="PZ200"/>
      <c r="QA200"/>
      <c r="QB200"/>
      <c r="QC200"/>
      <c r="QD200"/>
      <c r="QE200"/>
      <c r="QF200"/>
      <c r="QG200"/>
      <c r="QH200"/>
      <c r="QI200"/>
      <c r="QJ200"/>
      <c r="QK200"/>
      <c r="QL200"/>
      <c r="QM200"/>
      <c r="QN200"/>
      <c r="QO200"/>
      <c r="QP200"/>
      <c r="QQ200"/>
      <c r="QR200"/>
      <c r="QS200"/>
      <c r="QT200"/>
      <c r="QU200"/>
      <c r="QV200"/>
      <c r="QW200"/>
      <c r="QX200"/>
      <c r="QY200"/>
      <c r="QZ200"/>
      <c r="RA200"/>
      <c r="RB200"/>
      <c r="RC200"/>
      <c r="RD200"/>
      <c r="RE200"/>
      <c r="RF200"/>
      <c r="RG200"/>
      <c r="RH200"/>
      <c r="RI200"/>
      <c r="RJ200"/>
      <c r="RK200"/>
      <c r="RL200"/>
      <c r="RM200"/>
      <c r="RN200"/>
      <c r="RO200"/>
      <c r="RP200"/>
      <c r="RQ200"/>
      <c r="RR200"/>
      <c r="RS200"/>
      <c r="RT200"/>
      <c r="RU200"/>
      <c r="RV200"/>
      <c r="RW200"/>
      <c r="RX200"/>
      <c r="RY200"/>
      <c r="RZ200"/>
      <c r="SA200"/>
      <c r="SB200"/>
      <c r="SC200"/>
      <c r="SD200"/>
      <c r="SE200"/>
      <c r="SF200"/>
      <c r="SG200"/>
      <c r="SH200"/>
      <c r="SI200"/>
      <c r="SJ200"/>
      <c r="SK200"/>
      <c r="SL200"/>
      <c r="SM200"/>
      <c r="SN200"/>
      <c r="SO200"/>
      <c r="SP200"/>
      <c r="SQ200"/>
      <c r="SR200"/>
      <c r="SS200"/>
      <c r="ST200"/>
      <c r="SU200"/>
      <c r="SV200"/>
      <c r="SW200"/>
      <c r="SX200"/>
      <c r="SY200"/>
      <c r="SZ200"/>
      <c r="TA200"/>
      <c r="TB200"/>
      <c r="TC200"/>
      <c r="TD200"/>
      <c r="TE200"/>
      <c r="TF200"/>
      <c r="TG200"/>
      <c r="TH200"/>
      <c r="TI200"/>
      <c r="TJ200"/>
      <c r="TK200"/>
      <c r="TL200"/>
      <c r="TM200"/>
      <c r="TN200"/>
      <c r="TO200"/>
      <c r="TP200"/>
      <c r="TQ200"/>
      <c r="TR200"/>
      <c r="TS200"/>
      <c r="TT200"/>
      <c r="TU200"/>
      <c r="TV200"/>
      <c r="TW200"/>
      <c r="TX200"/>
      <c r="TY200"/>
      <c r="TZ200"/>
      <c r="UA200"/>
      <c r="UB200"/>
      <c r="UC200"/>
      <c r="UD200"/>
      <c r="UE200"/>
      <c r="UF200"/>
      <c r="UG200"/>
      <c r="UH200"/>
      <c r="UI200"/>
      <c r="UJ200"/>
      <c r="UK200"/>
      <c r="UL200"/>
      <c r="UM200"/>
      <c r="UN200"/>
      <c r="UO200"/>
      <c r="UP200"/>
      <c r="UQ200"/>
      <c r="UR200"/>
      <c r="US200"/>
      <c r="UT200"/>
      <c r="UU200"/>
      <c r="UV200"/>
      <c r="UW200"/>
      <c r="UX200"/>
      <c r="UY200"/>
      <c r="UZ200"/>
      <c r="VA200"/>
      <c r="VB200"/>
      <c r="VC200"/>
      <c r="VD200"/>
      <c r="VE200"/>
      <c r="VF200"/>
      <c r="VG200"/>
      <c r="VH200"/>
      <c r="VI200"/>
      <c r="VJ200"/>
      <c r="VK200"/>
      <c r="VL200"/>
      <c r="VM200"/>
      <c r="VN200"/>
      <c r="VO200"/>
      <c r="VP200"/>
      <c r="VQ200"/>
      <c r="VR200"/>
      <c r="VS200"/>
      <c r="VT200"/>
      <c r="VU200"/>
      <c r="VV200"/>
      <c r="VW200"/>
      <c r="VX200"/>
      <c r="VY200"/>
      <c r="VZ200"/>
      <c r="WA200"/>
      <c r="WB200"/>
      <c r="WC200"/>
      <c r="WD200"/>
      <c r="WE200"/>
      <c r="WF200"/>
      <c r="WG200"/>
      <c r="WH200"/>
      <c r="WI200"/>
      <c r="WJ200"/>
      <c r="WK200"/>
      <c r="WL200"/>
      <c r="WM200"/>
      <c r="WN200"/>
      <c r="WO200"/>
      <c r="WP200"/>
      <c r="WQ200"/>
      <c r="WR200"/>
      <c r="WS200"/>
      <c r="WT200"/>
      <c r="WU200"/>
      <c r="WV200"/>
      <c r="WW200"/>
      <c r="WX200"/>
      <c r="WY200"/>
      <c r="WZ200"/>
      <c r="XA200"/>
      <c r="XB200"/>
      <c r="XC200"/>
      <c r="XD200"/>
      <c r="XE200"/>
      <c r="XF200"/>
      <c r="XG200"/>
      <c r="XH200"/>
      <c r="XI200"/>
      <c r="XJ200"/>
      <c r="XK200"/>
      <c r="XL200"/>
      <c r="XM200"/>
      <c r="XN200"/>
      <c r="XO200"/>
      <c r="XP200"/>
      <c r="XQ200"/>
      <c r="XR200"/>
      <c r="XS200"/>
      <c r="XT200"/>
      <c r="XU200"/>
      <c r="XV200"/>
      <c r="XW200"/>
      <c r="XX200"/>
      <c r="XY200"/>
      <c r="XZ200"/>
      <c r="YA200"/>
      <c r="YB200"/>
      <c r="YC200"/>
      <c r="YD200"/>
      <c r="YE200"/>
      <c r="YF200"/>
      <c r="YG200"/>
      <c r="YH200"/>
      <c r="YI200"/>
      <c r="YJ200"/>
      <c r="YK200"/>
      <c r="YL200"/>
      <c r="YM200"/>
      <c r="YN200"/>
      <c r="YO200"/>
      <c r="YP200"/>
      <c r="YQ200"/>
      <c r="YR200"/>
      <c r="YS200"/>
      <c r="YT200"/>
      <c r="YU200"/>
      <c r="YV200"/>
      <c r="YW200"/>
      <c r="YX200"/>
      <c r="YY200"/>
      <c r="YZ200"/>
      <c r="ZA200"/>
      <c r="ZB200"/>
      <c r="ZC200"/>
      <c r="ZD200"/>
      <c r="ZE200"/>
      <c r="ZF200"/>
      <c r="ZG200"/>
      <c r="ZH200"/>
      <c r="ZI200"/>
      <c r="ZJ200"/>
      <c r="ZK200"/>
      <c r="ZL200"/>
      <c r="ZM200"/>
      <c r="ZN200"/>
      <c r="ZO200"/>
      <c r="ZP200"/>
      <c r="ZQ200"/>
      <c r="ZR200"/>
      <c r="ZS200"/>
      <c r="ZT200"/>
      <c r="ZU200"/>
      <c r="ZV200"/>
      <c r="ZW200"/>
      <c r="ZX200"/>
      <c r="ZY200"/>
      <c r="ZZ200"/>
      <c r="AAA200"/>
      <c r="AAB200"/>
      <c r="AAC200"/>
      <c r="AAD200"/>
      <c r="AAE200"/>
      <c r="AAF200"/>
      <c r="AAG200"/>
    </row>
    <row r="201" spans="1:709" ht="15" customHeight="1" x14ac:dyDescent="0.35">
      <c r="A201" s="123" t="s">
        <v>866</v>
      </c>
      <c r="B201" s="7" t="s">
        <v>867</v>
      </c>
      <c r="C201" s="180">
        <v>46265</v>
      </c>
      <c r="D201" s="180">
        <v>46265</v>
      </c>
    </row>
    <row r="202" spans="1:709" ht="15" customHeight="1" x14ac:dyDescent="0.35">
      <c r="A202" s="27" t="s">
        <v>870</v>
      </c>
      <c r="B202" s="13" t="s">
        <v>2745</v>
      </c>
      <c r="C202" s="180">
        <v>46477</v>
      </c>
      <c r="D202" s="180">
        <v>46477</v>
      </c>
    </row>
    <row r="203" spans="1:709" ht="15" customHeight="1" x14ac:dyDescent="0.35">
      <c r="A203" s="123" t="s">
        <v>878</v>
      </c>
      <c r="B203" s="7" t="s">
        <v>879</v>
      </c>
      <c r="C203" s="180">
        <v>46538</v>
      </c>
      <c r="D203" s="180">
        <v>46538</v>
      </c>
    </row>
    <row r="204" spans="1:709" ht="14.5" customHeight="1" x14ac:dyDescent="0.35">
      <c r="A204" s="52" t="s">
        <v>2997</v>
      </c>
      <c r="B204" s="6" t="s">
        <v>2996</v>
      </c>
      <c r="C204" s="181">
        <v>46406</v>
      </c>
      <c r="D204" s="181">
        <v>46406</v>
      </c>
    </row>
    <row r="205" spans="1:709" ht="14.5" customHeight="1" x14ac:dyDescent="0.35">
      <c r="A205" s="123" t="s">
        <v>890</v>
      </c>
      <c r="B205" s="7" t="s">
        <v>891</v>
      </c>
      <c r="C205" s="180">
        <v>46468</v>
      </c>
      <c r="D205" s="180">
        <v>46468</v>
      </c>
    </row>
    <row r="206" spans="1:709" x14ac:dyDescent="0.35">
      <c r="A206" s="123" t="s">
        <v>2877</v>
      </c>
      <c r="B206" s="7" t="s">
        <v>2878</v>
      </c>
      <c r="C206" s="180">
        <v>46343</v>
      </c>
      <c r="D206" s="180">
        <v>46343</v>
      </c>
    </row>
    <row r="207" spans="1:709" ht="14.5" customHeight="1" x14ac:dyDescent="0.35">
      <c r="A207" s="123" t="s">
        <v>894</v>
      </c>
      <c r="B207" s="7" t="s">
        <v>895</v>
      </c>
      <c r="C207" s="180">
        <v>46413</v>
      </c>
      <c r="D207" s="180">
        <v>46413</v>
      </c>
    </row>
    <row r="208" spans="1:709" ht="14.5" customHeight="1" x14ac:dyDescent="0.35">
      <c r="A208" s="123" t="s">
        <v>897</v>
      </c>
      <c r="B208" s="7" t="s">
        <v>898</v>
      </c>
      <c r="C208" s="180">
        <v>46388</v>
      </c>
      <c r="D208" s="180">
        <v>46388</v>
      </c>
    </row>
    <row r="209" spans="1:4" ht="15" customHeight="1" x14ac:dyDescent="0.35">
      <c r="A209" s="123" t="s">
        <v>901</v>
      </c>
      <c r="B209" s="7" t="s">
        <v>902</v>
      </c>
      <c r="C209" s="180">
        <v>46388</v>
      </c>
      <c r="D209" s="180">
        <v>46388</v>
      </c>
    </row>
    <row r="210" spans="1:4" ht="15" customHeight="1" x14ac:dyDescent="0.35">
      <c r="A210" s="123" t="s">
        <v>909</v>
      </c>
      <c r="B210" s="7" t="s">
        <v>910</v>
      </c>
      <c r="C210" s="180">
        <v>46304</v>
      </c>
      <c r="D210" s="180">
        <v>46304</v>
      </c>
    </row>
    <row r="211" spans="1:4" ht="15" customHeight="1" x14ac:dyDescent="0.35">
      <c r="A211" s="191" t="s">
        <v>2746</v>
      </c>
      <c r="B211" s="7" t="s">
        <v>2747</v>
      </c>
      <c r="C211" s="180">
        <v>46422</v>
      </c>
      <c r="D211" s="180">
        <v>46422</v>
      </c>
    </row>
    <row r="212" spans="1:4" ht="15" customHeight="1" x14ac:dyDescent="0.35">
      <c r="A212" s="123" t="s">
        <v>911</v>
      </c>
      <c r="B212" s="7" t="s">
        <v>912</v>
      </c>
      <c r="C212" s="180">
        <v>46266</v>
      </c>
      <c r="D212" s="180">
        <v>46266</v>
      </c>
    </row>
    <row r="213" spans="1:4" x14ac:dyDescent="0.35">
      <c r="A213" s="123" t="s">
        <v>1115</v>
      </c>
      <c r="B213" s="7" t="s">
        <v>2865</v>
      </c>
      <c r="C213" s="180">
        <v>46477</v>
      </c>
      <c r="D213" s="180">
        <v>46477</v>
      </c>
    </row>
    <row r="214" spans="1:4" ht="15.75" customHeight="1" x14ac:dyDescent="0.35">
      <c r="A214" s="123" t="s">
        <v>914</v>
      </c>
      <c r="B214" s="7" t="s">
        <v>915</v>
      </c>
      <c r="C214" s="180">
        <v>46477</v>
      </c>
      <c r="D214" s="180">
        <v>46477</v>
      </c>
    </row>
    <row r="215" spans="1:4" ht="15" customHeight="1" x14ac:dyDescent="0.35">
      <c r="A215" s="123" t="s">
        <v>921</v>
      </c>
      <c r="B215" s="7" t="s">
        <v>922</v>
      </c>
      <c r="C215" s="180">
        <v>46477</v>
      </c>
      <c r="D215" s="180">
        <v>46477</v>
      </c>
    </row>
    <row r="216" spans="1:4" ht="15" customHeight="1" x14ac:dyDescent="0.35">
      <c r="A216" s="123" t="s">
        <v>929</v>
      </c>
      <c r="B216" s="7" t="s">
        <v>930</v>
      </c>
      <c r="C216" s="180">
        <v>46568</v>
      </c>
      <c r="D216" s="180">
        <v>46568</v>
      </c>
    </row>
    <row r="217" spans="1:4" ht="14.5" customHeight="1" x14ac:dyDescent="0.35">
      <c r="A217" s="123" t="s">
        <v>933</v>
      </c>
      <c r="B217" s="7" t="s">
        <v>934</v>
      </c>
      <c r="C217" s="180">
        <v>46568</v>
      </c>
      <c r="D217" s="180">
        <v>46568</v>
      </c>
    </row>
    <row r="218" spans="1:4" ht="15.75" customHeight="1" x14ac:dyDescent="0.35">
      <c r="A218" s="123" t="s">
        <v>935</v>
      </c>
      <c r="B218" s="7" t="s">
        <v>936</v>
      </c>
      <c r="C218" s="180">
        <v>46449</v>
      </c>
      <c r="D218" s="180">
        <v>46449</v>
      </c>
    </row>
    <row r="219" spans="1:4" ht="15" customHeight="1" x14ac:dyDescent="0.35">
      <c r="A219" s="27" t="s">
        <v>939</v>
      </c>
      <c r="B219" s="13" t="s">
        <v>940</v>
      </c>
      <c r="C219" s="180">
        <v>46691</v>
      </c>
      <c r="D219" s="180">
        <v>46691</v>
      </c>
    </row>
    <row r="220" spans="1:4" ht="15" customHeight="1" x14ac:dyDescent="0.35">
      <c r="A220" s="52" t="s">
        <v>2984</v>
      </c>
      <c r="B220" s="6" t="s">
        <v>2983</v>
      </c>
      <c r="C220" s="181">
        <v>46542</v>
      </c>
      <c r="D220" s="181">
        <v>46542</v>
      </c>
    </row>
    <row r="221" spans="1:4" ht="15" customHeight="1" x14ac:dyDescent="0.35">
      <c r="A221" s="123" t="s">
        <v>951</v>
      </c>
      <c r="B221" s="7" t="s">
        <v>952</v>
      </c>
      <c r="C221" s="180">
        <v>46265</v>
      </c>
      <c r="D221" s="180">
        <v>46265</v>
      </c>
    </row>
    <row r="222" spans="1:4" ht="15" customHeight="1" x14ac:dyDescent="0.35">
      <c r="A222" s="123" t="s">
        <v>3041</v>
      </c>
      <c r="B222" s="7" t="s">
        <v>3042</v>
      </c>
      <c r="C222" s="180">
        <v>46279</v>
      </c>
      <c r="D222" s="180">
        <v>46279</v>
      </c>
    </row>
    <row r="223" spans="1:4" ht="14.5" customHeight="1" x14ac:dyDescent="0.35">
      <c r="A223" s="123" t="s">
        <v>954</v>
      </c>
      <c r="B223" s="7" t="s">
        <v>3064</v>
      </c>
      <c r="C223" s="180">
        <v>46564</v>
      </c>
      <c r="D223" s="180">
        <v>46564</v>
      </c>
    </row>
    <row r="224" spans="1:4" ht="14.5" customHeight="1" x14ac:dyDescent="0.35">
      <c r="A224" s="123" t="s">
        <v>962</v>
      </c>
      <c r="B224" s="7" t="s">
        <v>963</v>
      </c>
      <c r="C224" s="205">
        <v>46173</v>
      </c>
      <c r="D224" s="186">
        <v>46387</v>
      </c>
    </row>
    <row r="225" spans="1:4" x14ac:dyDescent="0.35">
      <c r="A225" s="123" t="s">
        <v>973</v>
      </c>
      <c r="B225" s="7" t="s">
        <v>3006</v>
      </c>
      <c r="C225" s="180">
        <v>46387</v>
      </c>
      <c r="D225" s="180">
        <v>46387</v>
      </c>
    </row>
    <row r="226" spans="1:4" ht="15" customHeight="1" x14ac:dyDescent="0.35">
      <c r="A226" s="123" t="s">
        <v>976</v>
      </c>
      <c r="B226" s="7" t="s">
        <v>977</v>
      </c>
      <c r="C226" s="180">
        <v>46408</v>
      </c>
      <c r="D226" s="180">
        <v>46408</v>
      </c>
    </row>
    <row r="227" spans="1:4" ht="14.5" customHeight="1" x14ac:dyDescent="0.35">
      <c r="A227" s="123" t="s">
        <v>983</v>
      </c>
      <c r="B227" s="7" t="s">
        <v>984</v>
      </c>
      <c r="C227" s="181">
        <v>46572</v>
      </c>
      <c r="D227" s="181">
        <v>46572</v>
      </c>
    </row>
    <row r="228" spans="1:4" ht="15.75" customHeight="1" x14ac:dyDescent="0.35">
      <c r="A228" s="27" t="s">
        <v>990</v>
      </c>
      <c r="B228" s="13" t="s">
        <v>991</v>
      </c>
      <c r="C228" s="205">
        <v>46080</v>
      </c>
      <c r="D228" s="205">
        <v>46080</v>
      </c>
    </row>
    <row r="229" spans="1:4" ht="14.5" customHeight="1" x14ac:dyDescent="0.35">
      <c r="A229" s="27" t="s">
        <v>994</v>
      </c>
      <c r="B229" s="13" t="s">
        <v>995</v>
      </c>
      <c r="C229" s="180">
        <v>46507</v>
      </c>
      <c r="D229" s="180">
        <v>46507</v>
      </c>
    </row>
    <row r="230" spans="1:4" x14ac:dyDescent="0.35">
      <c r="A230" s="123" t="s">
        <v>998</v>
      </c>
      <c r="B230" s="7" t="s">
        <v>999</v>
      </c>
      <c r="C230" s="180">
        <v>46478</v>
      </c>
      <c r="D230" s="180">
        <v>46478</v>
      </c>
    </row>
    <row r="231" spans="1:4" x14ac:dyDescent="0.35">
      <c r="A231" s="123" t="s">
        <v>1002</v>
      </c>
      <c r="B231" s="7" t="s">
        <v>1003</v>
      </c>
      <c r="C231" s="180">
        <v>46458</v>
      </c>
      <c r="D231" s="183">
        <v>46545</v>
      </c>
    </row>
    <row r="232" spans="1:4" ht="14.5" customHeight="1" x14ac:dyDescent="0.35">
      <c r="A232" s="123" t="s">
        <v>1005</v>
      </c>
      <c r="B232" s="7" t="s">
        <v>1006</v>
      </c>
      <c r="C232" s="180">
        <v>46537</v>
      </c>
      <c r="D232" s="180">
        <v>46537</v>
      </c>
    </row>
    <row r="233" spans="1:4" x14ac:dyDescent="0.35">
      <c r="A233" s="123" t="s">
        <v>1009</v>
      </c>
      <c r="B233" s="7" t="s">
        <v>1010</v>
      </c>
      <c r="C233" s="180">
        <v>46568</v>
      </c>
      <c r="D233" s="180">
        <v>46568</v>
      </c>
    </row>
    <row r="234" spans="1:4" x14ac:dyDescent="0.35">
      <c r="A234" s="123" t="s">
        <v>1013</v>
      </c>
      <c r="B234" s="7" t="s">
        <v>2748</v>
      </c>
      <c r="C234" s="205">
        <v>46173</v>
      </c>
      <c r="D234" s="205">
        <v>46173</v>
      </c>
    </row>
    <row r="235" spans="1:4" x14ac:dyDescent="0.35">
      <c r="A235" s="123" t="s">
        <v>2887</v>
      </c>
      <c r="B235" s="7" t="s">
        <v>2886</v>
      </c>
      <c r="C235" s="180">
        <v>46296</v>
      </c>
      <c r="D235" s="180">
        <v>46296</v>
      </c>
    </row>
    <row r="236" spans="1:4" ht="14.5" customHeight="1" x14ac:dyDescent="0.35">
      <c r="A236" s="123" t="s">
        <v>1020</v>
      </c>
      <c r="B236" s="7" t="s">
        <v>1021</v>
      </c>
      <c r="C236" s="205">
        <v>46113</v>
      </c>
      <c r="D236" s="205">
        <v>46113</v>
      </c>
    </row>
    <row r="237" spans="1:4" ht="14.5" customHeight="1" x14ac:dyDescent="0.35">
      <c r="A237" s="123" t="s">
        <v>1024</v>
      </c>
      <c r="B237" s="7" t="s">
        <v>1025</v>
      </c>
      <c r="C237" s="180">
        <v>46387</v>
      </c>
      <c r="D237" s="180">
        <v>46387</v>
      </c>
    </row>
    <row r="238" spans="1:4" ht="14.5" customHeight="1" x14ac:dyDescent="0.35">
      <c r="A238" s="123" t="s">
        <v>1026</v>
      </c>
      <c r="B238" s="7" t="s">
        <v>1027</v>
      </c>
      <c r="C238" s="180">
        <v>46492</v>
      </c>
      <c r="D238" s="180">
        <v>46492</v>
      </c>
    </row>
    <row r="239" spans="1:4" ht="14.5" customHeight="1" x14ac:dyDescent="0.35">
      <c r="A239" s="123" t="s">
        <v>1035</v>
      </c>
      <c r="B239" s="7" t="s">
        <v>2749</v>
      </c>
      <c r="C239" s="180">
        <v>46295</v>
      </c>
      <c r="D239" s="180">
        <v>46295</v>
      </c>
    </row>
    <row r="240" spans="1:4" ht="15" customHeight="1" x14ac:dyDescent="0.35">
      <c r="A240" s="123" t="s">
        <v>1038</v>
      </c>
      <c r="B240" s="7" t="s">
        <v>1039</v>
      </c>
      <c r="C240" s="180">
        <v>46721</v>
      </c>
      <c r="D240" s="180">
        <v>46721</v>
      </c>
    </row>
    <row r="241" spans="1:4" ht="15" customHeight="1" x14ac:dyDescent="0.35">
      <c r="A241" s="123" t="s">
        <v>1042</v>
      </c>
      <c r="B241" s="7" t="s">
        <v>1043</v>
      </c>
      <c r="C241" s="180">
        <v>46295</v>
      </c>
      <c r="D241" s="180">
        <v>60540</v>
      </c>
    </row>
    <row r="242" spans="1:4" ht="15" customHeight="1" x14ac:dyDescent="0.35">
      <c r="A242" s="123" t="s">
        <v>1046</v>
      </c>
      <c r="B242" s="7" t="s">
        <v>1047</v>
      </c>
      <c r="C242" s="180">
        <v>46329</v>
      </c>
      <c r="D242" s="180">
        <v>46329</v>
      </c>
    </row>
    <row r="243" spans="1:4" ht="15.75" customHeight="1" x14ac:dyDescent="0.35">
      <c r="A243" s="123" t="s">
        <v>1049</v>
      </c>
      <c r="B243" s="7" t="s">
        <v>1050</v>
      </c>
      <c r="C243" s="180">
        <v>47119</v>
      </c>
      <c r="D243" s="180">
        <v>47119</v>
      </c>
    </row>
    <row r="244" spans="1:4" ht="15" customHeight="1" x14ac:dyDescent="0.35">
      <c r="A244" s="123" t="s">
        <v>1053</v>
      </c>
      <c r="B244" s="7" t="s">
        <v>1054</v>
      </c>
      <c r="C244" s="180">
        <v>46487</v>
      </c>
      <c r="D244" s="180">
        <v>46487</v>
      </c>
    </row>
    <row r="245" spans="1:4" ht="15" customHeight="1" x14ac:dyDescent="0.35">
      <c r="A245" s="123" t="s">
        <v>1061</v>
      </c>
      <c r="B245" s="7" t="s">
        <v>1062</v>
      </c>
      <c r="C245" s="180">
        <v>46294</v>
      </c>
      <c r="D245" s="180">
        <v>46294</v>
      </c>
    </row>
    <row r="246" spans="1:4" ht="14.5" customHeight="1" x14ac:dyDescent="0.35">
      <c r="A246" s="123" t="s">
        <v>1065</v>
      </c>
      <c r="B246" s="7" t="s">
        <v>1066</v>
      </c>
      <c r="C246" s="180">
        <v>46477</v>
      </c>
      <c r="D246" s="180">
        <v>46477</v>
      </c>
    </row>
    <row r="247" spans="1:4" x14ac:dyDescent="0.35">
      <c r="A247" s="123" t="s">
        <v>2968</v>
      </c>
      <c r="B247" s="7" t="s">
        <v>2969</v>
      </c>
      <c r="C247" s="180">
        <v>46295</v>
      </c>
      <c r="D247" s="180">
        <v>46295</v>
      </c>
    </row>
    <row r="248" spans="1:4" ht="15" customHeight="1" x14ac:dyDescent="0.35">
      <c r="A248" s="123" t="s">
        <v>2675</v>
      </c>
      <c r="B248" s="7" t="s">
        <v>2750</v>
      </c>
      <c r="C248" s="205">
        <v>46056</v>
      </c>
      <c r="D248" s="205">
        <v>46056</v>
      </c>
    </row>
    <row r="249" spans="1:4" ht="14.5" customHeight="1" x14ac:dyDescent="0.35">
      <c r="A249" s="123" t="s">
        <v>1069</v>
      </c>
      <c r="B249" s="7" t="s">
        <v>1070</v>
      </c>
      <c r="C249" s="180">
        <v>46480</v>
      </c>
      <c r="D249" s="180">
        <v>46480</v>
      </c>
    </row>
    <row r="250" spans="1:4" ht="15" customHeight="1" x14ac:dyDescent="0.35">
      <c r="A250" s="123" t="s">
        <v>1076</v>
      </c>
      <c r="B250" s="7" t="s">
        <v>2751</v>
      </c>
      <c r="C250" s="180">
        <v>46387</v>
      </c>
      <c r="D250" s="180">
        <v>46387</v>
      </c>
    </row>
    <row r="251" spans="1:4" ht="14.5" customHeight="1" x14ac:dyDescent="0.35">
      <c r="A251" s="123" t="s">
        <v>1080</v>
      </c>
      <c r="B251" s="7" t="s">
        <v>1081</v>
      </c>
      <c r="C251" s="205">
        <v>46081</v>
      </c>
      <c r="D251" s="205">
        <v>46081</v>
      </c>
    </row>
    <row r="252" spans="1:4" ht="14.5" customHeight="1" x14ac:dyDescent="0.35">
      <c r="A252" s="123" t="s">
        <v>1083</v>
      </c>
      <c r="B252" s="7" t="s">
        <v>1084</v>
      </c>
      <c r="C252" s="180">
        <v>46262</v>
      </c>
      <c r="D252" s="180">
        <v>46262</v>
      </c>
    </row>
    <row r="253" spans="1:4" ht="14.5" customHeight="1" x14ac:dyDescent="0.35">
      <c r="A253" s="123" t="s">
        <v>1086</v>
      </c>
      <c r="B253" s="7" t="s">
        <v>1087</v>
      </c>
      <c r="C253" s="180">
        <v>46538</v>
      </c>
      <c r="D253" s="180">
        <v>46538</v>
      </c>
    </row>
    <row r="254" spans="1:4" ht="15" customHeight="1" x14ac:dyDescent="0.35">
      <c r="A254" s="123" t="s">
        <v>1090</v>
      </c>
      <c r="B254" s="7" t="s">
        <v>2752</v>
      </c>
      <c r="C254" s="180">
        <v>46538</v>
      </c>
      <c r="D254" s="180">
        <v>46538</v>
      </c>
    </row>
    <row r="255" spans="1:4" ht="15" customHeight="1" x14ac:dyDescent="0.35">
      <c r="A255" s="123" t="s">
        <v>1095</v>
      </c>
      <c r="B255" s="7" t="s">
        <v>1096</v>
      </c>
      <c r="C255" s="173">
        <v>46538</v>
      </c>
      <c r="D255" s="173">
        <v>46538</v>
      </c>
    </row>
    <row r="256" spans="1:4" ht="14.5" customHeight="1" x14ac:dyDescent="0.35">
      <c r="A256" s="123" t="s">
        <v>1100</v>
      </c>
      <c r="B256" s="7" t="s">
        <v>1101</v>
      </c>
      <c r="C256" s="180">
        <v>46387</v>
      </c>
      <c r="D256" s="180">
        <v>46387</v>
      </c>
    </row>
    <row r="257" spans="1:4" x14ac:dyDescent="0.35">
      <c r="A257" s="123" t="s">
        <v>1104</v>
      </c>
      <c r="B257" s="7" t="s">
        <v>2987</v>
      </c>
      <c r="C257" s="180">
        <v>46295</v>
      </c>
      <c r="D257" s="180">
        <v>46295</v>
      </c>
    </row>
    <row r="258" spans="1:4" ht="15" customHeight="1" x14ac:dyDescent="0.35">
      <c r="A258" s="123" t="s">
        <v>1108</v>
      </c>
      <c r="B258" s="7" t="s">
        <v>1109</v>
      </c>
      <c r="C258" s="180">
        <v>46630</v>
      </c>
      <c r="D258" s="180">
        <v>46630</v>
      </c>
    </row>
    <row r="259" spans="1:4" ht="14.5" customHeight="1" x14ac:dyDescent="0.35">
      <c r="A259" s="123" t="s">
        <v>1112</v>
      </c>
      <c r="B259" s="7" t="s">
        <v>1113</v>
      </c>
      <c r="C259" s="180">
        <v>46599</v>
      </c>
      <c r="D259" s="180">
        <v>46599</v>
      </c>
    </row>
    <row r="260" spans="1:4" ht="15" customHeight="1" x14ac:dyDescent="0.35">
      <c r="A260" s="123" t="s">
        <v>2753</v>
      </c>
      <c r="B260" s="7" t="s">
        <v>2754</v>
      </c>
      <c r="C260" s="180">
        <v>46599</v>
      </c>
      <c r="D260" s="180">
        <v>46599</v>
      </c>
    </row>
    <row r="261" spans="1:4" ht="15" customHeight="1" x14ac:dyDescent="0.35">
      <c r="A261" s="123" t="s">
        <v>1118</v>
      </c>
      <c r="B261" s="7" t="s">
        <v>1119</v>
      </c>
      <c r="C261" s="180">
        <v>46296</v>
      </c>
      <c r="D261" s="180">
        <v>46296</v>
      </c>
    </row>
    <row r="262" spans="1:4" ht="15" customHeight="1" x14ac:dyDescent="0.35">
      <c r="A262" s="123" t="s">
        <v>3016</v>
      </c>
      <c r="B262" s="7" t="s">
        <v>3015</v>
      </c>
      <c r="C262" s="180">
        <v>46477</v>
      </c>
      <c r="D262" s="180">
        <v>46477</v>
      </c>
    </row>
    <row r="263" spans="1:4" ht="15" customHeight="1" x14ac:dyDescent="0.35">
      <c r="A263" s="123" t="s">
        <v>1122</v>
      </c>
      <c r="B263" s="7" t="s">
        <v>1123</v>
      </c>
      <c r="C263" s="180">
        <v>46453</v>
      </c>
      <c r="D263" s="180">
        <v>46453</v>
      </c>
    </row>
    <row r="264" spans="1:4" ht="15.75" customHeight="1" x14ac:dyDescent="0.35">
      <c r="A264" s="123" t="s">
        <v>1126</v>
      </c>
      <c r="B264" s="7" t="s">
        <v>2755</v>
      </c>
      <c r="C264" s="180">
        <v>46446</v>
      </c>
      <c r="D264" s="180">
        <v>46446</v>
      </c>
    </row>
    <row r="265" spans="1:4" ht="15" customHeight="1" x14ac:dyDescent="0.35">
      <c r="A265" s="123" t="s">
        <v>1130</v>
      </c>
      <c r="B265" s="7" t="s">
        <v>1131</v>
      </c>
      <c r="C265" s="180">
        <v>46295</v>
      </c>
      <c r="D265" s="180">
        <v>46295</v>
      </c>
    </row>
    <row r="266" spans="1:4" ht="15" customHeight="1" x14ac:dyDescent="0.35">
      <c r="A266" s="123" t="s">
        <v>1133</v>
      </c>
      <c r="B266" s="7" t="s">
        <v>1134</v>
      </c>
      <c r="C266" s="180">
        <v>46274</v>
      </c>
      <c r="D266" s="180">
        <v>46274</v>
      </c>
    </row>
    <row r="267" spans="1:4" ht="15" customHeight="1" x14ac:dyDescent="0.35">
      <c r="A267" s="123" t="s">
        <v>1136</v>
      </c>
      <c r="B267" s="7" t="s">
        <v>1137</v>
      </c>
      <c r="C267" s="180">
        <v>46477</v>
      </c>
      <c r="D267" s="180">
        <v>46477</v>
      </c>
    </row>
    <row r="268" spans="1:4" ht="14.5" customHeight="1" x14ac:dyDescent="0.35">
      <c r="A268" s="123" t="s">
        <v>1139</v>
      </c>
      <c r="B268" s="7" t="s">
        <v>1140</v>
      </c>
      <c r="C268" s="180">
        <v>46366</v>
      </c>
      <c r="D268" s="180">
        <v>46366</v>
      </c>
    </row>
    <row r="269" spans="1:4" ht="15" customHeight="1" x14ac:dyDescent="0.35">
      <c r="A269" s="52" t="s">
        <v>3010</v>
      </c>
      <c r="B269" s="6" t="s">
        <v>3009</v>
      </c>
      <c r="C269" s="201">
        <v>46446</v>
      </c>
      <c r="D269" s="201">
        <v>46446</v>
      </c>
    </row>
    <row r="270" spans="1:4" ht="15" customHeight="1" x14ac:dyDescent="0.35">
      <c r="A270" s="123" t="s">
        <v>1146</v>
      </c>
      <c r="B270" s="7" t="s">
        <v>1147</v>
      </c>
      <c r="C270" s="180">
        <v>46326</v>
      </c>
      <c r="D270" s="180">
        <v>46326</v>
      </c>
    </row>
    <row r="271" spans="1:4" ht="14.5" customHeight="1" x14ac:dyDescent="0.35">
      <c r="A271" s="123" t="s">
        <v>1150</v>
      </c>
      <c r="B271" s="7" t="s">
        <v>1151</v>
      </c>
      <c r="C271" s="180">
        <v>46578</v>
      </c>
      <c r="D271" s="180">
        <v>46578</v>
      </c>
    </row>
    <row r="272" spans="1:4" ht="15" customHeight="1" x14ac:dyDescent="0.35">
      <c r="A272" s="123" t="s">
        <v>1154</v>
      </c>
      <c r="B272" s="7" t="s">
        <v>1155</v>
      </c>
      <c r="C272" s="180">
        <v>46458</v>
      </c>
      <c r="D272" s="180">
        <v>46458</v>
      </c>
    </row>
    <row r="273" spans="1:4" x14ac:dyDescent="0.35">
      <c r="A273" s="39" t="s">
        <v>1159</v>
      </c>
      <c r="B273" s="11" t="s">
        <v>1160</v>
      </c>
      <c r="C273" s="180">
        <v>46387</v>
      </c>
      <c r="D273" s="180">
        <v>46387</v>
      </c>
    </row>
    <row r="274" spans="1:4" ht="15" customHeight="1" x14ac:dyDescent="0.35">
      <c r="A274" s="123" t="s">
        <v>1170</v>
      </c>
      <c r="B274" s="7" t="s">
        <v>1171</v>
      </c>
      <c r="C274" s="180">
        <v>46388</v>
      </c>
      <c r="D274" s="180">
        <v>46388</v>
      </c>
    </row>
    <row r="275" spans="1:4" ht="15" customHeight="1" x14ac:dyDescent="0.35">
      <c r="A275" s="123" t="s">
        <v>2756</v>
      </c>
      <c r="B275" s="7" t="s">
        <v>2757</v>
      </c>
      <c r="C275" s="180">
        <v>46387</v>
      </c>
      <c r="D275" s="180">
        <v>46387</v>
      </c>
    </row>
    <row r="276" spans="1:4" ht="14.5" customHeight="1" x14ac:dyDescent="0.35">
      <c r="A276" s="27" t="s">
        <v>1182</v>
      </c>
      <c r="B276" s="13" t="s">
        <v>1183</v>
      </c>
      <c r="C276" s="180">
        <v>46568</v>
      </c>
      <c r="D276" s="180">
        <v>46568</v>
      </c>
    </row>
    <row r="277" spans="1:4" ht="15" customHeight="1" x14ac:dyDescent="0.35">
      <c r="A277" s="27" t="s">
        <v>1187</v>
      </c>
      <c r="B277" s="13" t="s">
        <v>2758</v>
      </c>
      <c r="C277" s="180">
        <v>46599</v>
      </c>
      <c r="D277" s="180">
        <v>46599</v>
      </c>
    </row>
    <row r="278" spans="1:4" x14ac:dyDescent="0.35">
      <c r="A278" s="123" t="s">
        <v>1191</v>
      </c>
      <c r="B278" s="7" t="s">
        <v>1192</v>
      </c>
      <c r="C278" s="173">
        <v>46393</v>
      </c>
      <c r="D278" s="173">
        <v>46393</v>
      </c>
    </row>
    <row r="279" spans="1:4" x14ac:dyDescent="0.35">
      <c r="A279" s="27" t="s">
        <v>1195</v>
      </c>
      <c r="B279" s="13" t="s">
        <v>2759</v>
      </c>
      <c r="C279" s="180">
        <v>46295</v>
      </c>
      <c r="D279" s="180">
        <v>46295</v>
      </c>
    </row>
    <row r="280" spans="1:4" ht="14.5" customHeight="1" x14ac:dyDescent="0.35">
      <c r="A280" s="123" t="s">
        <v>1515</v>
      </c>
      <c r="B280" s="7" t="s">
        <v>2760</v>
      </c>
      <c r="C280" s="180">
        <v>46326</v>
      </c>
      <c r="D280" s="180">
        <v>46326</v>
      </c>
    </row>
    <row r="281" spans="1:4" ht="14.5" customHeight="1" x14ac:dyDescent="0.35">
      <c r="A281" s="123" t="s">
        <v>1199</v>
      </c>
      <c r="B281" s="7" t="s">
        <v>1200</v>
      </c>
      <c r="C281" s="180">
        <v>46417</v>
      </c>
      <c r="D281" s="180">
        <v>46417</v>
      </c>
    </row>
    <row r="282" spans="1:4" ht="15.75" customHeight="1" x14ac:dyDescent="0.35">
      <c r="A282" s="123" t="s">
        <v>1203</v>
      </c>
      <c r="B282" s="7" t="s">
        <v>1204</v>
      </c>
      <c r="C282" s="180">
        <v>46506</v>
      </c>
      <c r="D282" s="180">
        <v>46506</v>
      </c>
    </row>
    <row r="283" spans="1:4" x14ac:dyDescent="0.35">
      <c r="A283" s="123" t="s">
        <v>1212</v>
      </c>
      <c r="B283" s="7" t="s">
        <v>1213</v>
      </c>
      <c r="C283" s="180">
        <v>46356</v>
      </c>
      <c r="D283" s="180">
        <v>46356</v>
      </c>
    </row>
    <row r="284" spans="1:4" ht="17.25" customHeight="1" x14ac:dyDescent="0.35">
      <c r="A284" s="123" t="s">
        <v>1215</v>
      </c>
      <c r="B284" s="7" t="s">
        <v>1216</v>
      </c>
      <c r="C284" s="180">
        <v>46266</v>
      </c>
      <c r="D284" s="180">
        <v>46266</v>
      </c>
    </row>
    <row r="285" spans="1:4" ht="17.25" customHeight="1" x14ac:dyDescent="0.35">
      <c r="A285" s="123" t="s">
        <v>3046</v>
      </c>
      <c r="B285" s="7" t="s">
        <v>3047</v>
      </c>
      <c r="C285" s="205">
        <v>46223</v>
      </c>
      <c r="D285" s="205">
        <v>46233</v>
      </c>
    </row>
    <row r="286" spans="1:4" ht="14.5" customHeight="1" x14ac:dyDescent="0.35">
      <c r="A286" s="123" t="s">
        <v>1219</v>
      </c>
      <c r="B286" s="7" t="s">
        <v>2761</v>
      </c>
      <c r="C286" s="180">
        <v>46583</v>
      </c>
      <c r="D286" s="180">
        <v>46583</v>
      </c>
    </row>
    <row r="287" spans="1:4" ht="15" customHeight="1" x14ac:dyDescent="0.35">
      <c r="A287" s="123" t="s">
        <v>1224</v>
      </c>
      <c r="B287" s="7" t="s">
        <v>1225</v>
      </c>
      <c r="C287" s="180">
        <v>46591</v>
      </c>
      <c r="D287" s="180">
        <v>46591</v>
      </c>
    </row>
    <row r="288" spans="1:4" x14ac:dyDescent="0.35">
      <c r="A288" s="123" t="s">
        <v>2518</v>
      </c>
      <c r="B288" s="7" t="s">
        <v>3061</v>
      </c>
      <c r="C288" s="180">
        <v>46476</v>
      </c>
      <c r="D288" s="180">
        <v>46476</v>
      </c>
    </row>
    <row r="289" spans="1:4" ht="14.5" customHeight="1" x14ac:dyDescent="0.35">
      <c r="A289" s="123" t="s">
        <v>1237</v>
      </c>
      <c r="B289" s="7" t="s">
        <v>2762</v>
      </c>
      <c r="C289" s="180">
        <v>46507</v>
      </c>
      <c r="D289" s="180">
        <v>46507</v>
      </c>
    </row>
    <row r="290" spans="1:4" ht="15" customHeight="1" x14ac:dyDescent="0.35">
      <c r="A290" s="123" t="s">
        <v>1240</v>
      </c>
      <c r="B290" s="7" t="s">
        <v>1241</v>
      </c>
      <c r="C290" s="180">
        <v>46344</v>
      </c>
      <c r="D290" s="180">
        <v>46344</v>
      </c>
    </row>
    <row r="291" spans="1:4" ht="14.5" customHeight="1" x14ac:dyDescent="0.35">
      <c r="A291" s="123" t="s">
        <v>2763</v>
      </c>
      <c r="B291" s="7" t="s">
        <v>2764</v>
      </c>
      <c r="C291" s="180">
        <v>46451</v>
      </c>
      <c r="D291" s="180">
        <v>46451</v>
      </c>
    </row>
    <row r="292" spans="1:4" ht="15" customHeight="1" x14ac:dyDescent="0.35">
      <c r="A292" s="123" t="s">
        <v>1249</v>
      </c>
      <c r="B292" s="7" t="s">
        <v>1250</v>
      </c>
      <c r="C292" s="180">
        <v>46446</v>
      </c>
      <c r="D292" s="180">
        <v>46446</v>
      </c>
    </row>
    <row r="293" spans="1:4" x14ac:dyDescent="0.35">
      <c r="A293" s="123" t="s">
        <v>2935</v>
      </c>
      <c r="B293" s="7" t="s">
        <v>2934</v>
      </c>
      <c r="C293" s="180">
        <v>46427</v>
      </c>
      <c r="D293" s="180">
        <v>46427</v>
      </c>
    </row>
    <row r="294" spans="1:4" x14ac:dyDescent="0.35">
      <c r="A294" s="123" t="s">
        <v>1257</v>
      </c>
      <c r="B294" s="7" t="s">
        <v>1258</v>
      </c>
      <c r="C294" s="180">
        <v>46477</v>
      </c>
      <c r="D294" s="180">
        <v>46477</v>
      </c>
    </row>
    <row r="295" spans="1:4" ht="15" customHeight="1" x14ac:dyDescent="0.35">
      <c r="A295" s="123" t="s">
        <v>1261</v>
      </c>
      <c r="B295" s="7" t="s">
        <v>2909</v>
      </c>
      <c r="C295" s="180">
        <v>46581</v>
      </c>
      <c r="D295" s="180">
        <v>46581</v>
      </c>
    </row>
    <row r="296" spans="1:4" ht="15" customHeight="1" x14ac:dyDescent="0.35">
      <c r="A296" s="123" t="s">
        <v>1270</v>
      </c>
      <c r="B296" s="7" t="s">
        <v>1271</v>
      </c>
      <c r="C296" s="180">
        <v>46320</v>
      </c>
      <c r="D296" s="180">
        <v>46320</v>
      </c>
    </row>
    <row r="297" spans="1:4" ht="15" customHeight="1" x14ac:dyDescent="0.35">
      <c r="A297" s="52" t="s">
        <v>3000</v>
      </c>
      <c r="B297" s="6" t="s">
        <v>2999</v>
      </c>
      <c r="C297" s="206">
        <v>46071</v>
      </c>
      <c r="D297" s="206">
        <v>46071</v>
      </c>
    </row>
    <row r="298" spans="1:4" x14ac:dyDescent="0.35">
      <c r="A298" s="123" t="s">
        <v>1277</v>
      </c>
      <c r="B298" s="7" t="s">
        <v>1278</v>
      </c>
      <c r="C298" s="180">
        <v>46388</v>
      </c>
      <c r="D298" s="180">
        <v>46388</v>
      </c>
    </row>
    <row r="299" spans="1:4" ht="15" customHeight="1" x14ac:dyDescent="0.35">
      <c r="A299" s="123" t="s">
        <v>1285</v>
      </c>
      <c r="B299" s="7" t="s">
        <v>1286</v>
      </c>
      <c r="C299" s="180">
        <v>46265</v>
      </c>
      <c r="D299" s="180">
        <v>46265</v>
      </c>
    </row>
    <row r="300" spans="1:4" ht="15" customHeight="1" x14ac:dyDescent="0.35">
      <c r="A300" s="123" t="s">
        <v>1290</v>
      </c>
      <c r="B300" s="7" t="s">
        <v>1291</v>
      </c>
      <c r="C300" s="180">
        <v>46595</v>
      </c>
      <c r="D300" s="180">
        <v>46595</v>
      </c>
    </row>
    <row r="301" spans="1:4" ht="15" customHeight="1" x14ac:dyDescent="0.35">
      <c r="A301" s="123" t="s">
        <v>1294</v>
      </c>
      <c r="B301" s="7" t="s">
        <v>1295</v>
      </c>
      <c r="C301" s="174">
        <v>46477</v>
      </c>
      <c r="D301" s="174">
        <v>46477</v>
      </c>
    </row>
    <row r="302" spans="1:4" x14ac:dyDescent="0.35">
      <c r="A302" s="39" t="s">
        <v>1297</v>
      </c>
      <c r="B302" s="11" t="s">
        <v>2765</v>
      </c>
      <c r="C302" s="180">
        <v>46265</v>
      </c>
      <c r="D302" s="180">
        <v>46265</v>
      </c>
    </row>
    <row r="303" spans="1:4" ht="14.5" customHeight="1" x14ac:dyDescent="0.35">
      <c r="A303" s="123" t="s">
        <v>1305</v>
      </c>
      <c r="B303" s="7" t="s">
        <v>1306</v>
      </c>
      <c r="C303" s="180">
        <v>46248</v>
      </c>
      <c r="D303" s="180">
        <v>46248</v>
      </c>
    </row>
    <row r="304" spans="1:4" ht="14.5" customHeight="1" x14ac:dyDescent="0.35">
      <c r="A304" s="123" t="s">
        <v>1310</v>
      </c>
      <c r="B304" s="7" t="s">
        <v>1311</v>
      </c>
      <c r="C304" s="180">
        <v>46248</v>
      </c>
      <c r="D304" s="180">
        <v>46248</v>
      </c>
    </row>
    <row r="305" spans="1:46" ht="15" customHeight="1" x14ac:dyDescent="0.35">
      <c r="A305" s="123" t="s">
        <v>1317</v>
      </c>
      <c r="B305" s="7" t="s">
        <v>1318</v>
      </c>
      <c r="C305" s="180">
        <v>46418</v>
      </c>
      <c r="D305" s="180">
        <v>46418</v>
      </c>
    </row>
    <row r="306" spans="1:46" x14ac:dyDescent="0.35">
      <c r="A306" s="189" t="s">
        <v>1321</v>
      </c>
      <c r="B306" s="7" t="s">
        <v>1322</v>
      </c>
      <c r="C306" s="180">
        <v>46387</v>
      </c>
      <c r="D306" s="180">
        <v>46387</v>
      </c>
    </row>
    <row r="307" spans="1:46" x14ac:dyDescent="0.35">
      <c r="A307" s="123" t="s">
        <v>1324</v>
      </c>
      <c r="B307" s="7" t="s">
        <v>1325</v>
      </c>
      <c r="C307" s="180">
        <v>46304</v>
      </c>
      <c r="D307" s="180">
        <v>46304</v>
      </c>
    </row>
    <row r="308" spans="1:46" x14ac:dyDescent="0.35">
      <c r="A308" s="123" t="s">
        <v>1328</v>
      </c>
      <c r="B308" s="7" t="s">
        <v>1329</v>
      </c>
      <c r="C308" s="180">
        <v>46282</v>
      </c>
      <c r="D308" s="180">
        <v>46282</v>
      </c>
    </row>
    <row r="309" spans="1:46" ht="14.5" customHeight="1" x14ac:dyDescent="0.35">
      <c r="A309" s="123" t="s">
        <v>1333</v>
      </c>
      <c r="B309" s="7" t="s">
        <v>1334</v>
      </c>
      <c r="C309" s="180">
        <v>46295</v>
      </c>
      <c r="D309" s="180">
        <v>46295</v>
      </c>
    </row>
    <row r="310" spans="1:46" ht="14.5" customHeight="1" x14ac:dyDescent="0.35">
      <c r="A310" s="123" t="s">
        <v>1337</v>
      </c>
      <c r="B310" s="7" t="s">
        <v>1338</v>
      </c>
      <c r="C310" s="180">
        <v>46395</v>
      </c>
      <c r="D310" s="180">
        <v>46395</v>
      </c>
    </row>
    <row r="311" spans="1:46" ht="15" customHeight="1" x14ac:dyDescent="0.35">
      <c r="A311" s="123" t="s">
        <v>1340</v>
      </c>
      <c r="B311" s="7" t="s">
        <v>1341</v>
      </c>
      <c r="C311" s="180">
        <v>46478</v>
      </c>
      <c r="D311" s="180">
        <v>46478</v>
      </c>
    </row>
    <row r="312" spans="1:46" ht="15" customHeight="1" x14ac:dyDescent="0.35">
      <c r="A312" s="123" t="s">
        <v>1343</v>
      </c>
      <c r="B312" s="7" t="s">
        <v>1344</v>
      </c>
      <c r="C312" s="180">
        <v>46254</v>
      </c>
      <c r="D312" s="180">
        <v>46254</v>
      </c>
    </row>
    <row r="313" spans="1:46" ht="15" customHeight="1" x14ac:dyDescent="0.35">
      <c r="A313" s="123" t="s">
        <v>2906</v>
      </c>
      <c r="B313" s="7" t="s">
        <v>2905</v>
      </c>
      <c r="C313" s="180">
        <v>46570</v>
      </c>
      <c r="D313" s="180">
        <v>46570</v>
      </c>
    </row>
    <row r="314" spans="1:46" x14ac:dyDescent="0.35">
      <c r="A314" s="123" t="s">
        <v>1346</v>
      </c>
      <c r="B314" s="7" t="s">
        <v>1347</v>
      </c>
      <c r="C314" s="180">
        <v>46455</v>
      </c>
      <c r="D314" s="180">
        <v>46455</v>
      </c>
    </row>
    <row r="315" spans="1:46" ht="14.5" customHeight="1" x14ac:dyDescent="0.35">
      <c r="A315" s="123" t="s">
        <v>1350</v>
      </c>
      <c r="B315" s="7" t="s">
        <v>1351</v>
      </c>
      <c r="C315" s="180">
        <v>46456</v>
      </c>
      <c r="D315" s="180">
        <v>46456</v>
      </c>
    </row>
    <row r="316" spans="1:46" s="9" customFormat="1" x14ac:dyDescent="0.35">
      <c r="A316" s="123" t="s">
        <v>1354</v>
      </c>
      <c r="B316" s="7" t="s">
        <v>1355</v>
      </c>
      <c r="C316" s="180">
        <v>46504</v>
      </c>
      <c r="D316" s="180">
        <v>46504</v>
      </c>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row>
    <row r="317" spans="1:46" ht="15.75" customHeight="1" x14ac:dyDescent="0.35">
      <c r="A317" s="123" t="s">
        <v>1358</v>
      </c>
      <c r="B317" s="7" t="s">
        <v>1359</v>
      </c>
      <c r="C317" s="180">
        <v>46248</v>
      </c>
      <c r="D317" s="180">
        <v>46248</v>
      </c>
    </row>
    <row r="318" spans="1:46" ht="15" customHeight="1" x14ac:dyDescent="0.35">
      <c r="A318" s="123" t="s">
        <v>1361</v>
      </c>
      <c r="B318" s="7" t="s">
        <v>1362</v>
      </c>
      <c r="C318" s="180">
        <v>46479</v>
      </c>
      <c r="D318" s="180">
        <v>46479</v>
      </c>
    </row>
    <row r="319" spans="1:46" ht="15" customHeight="1" x14ac:dyDescent="0.35">
      <c r="A319" s="123" t="s">
        <v>1365</v>
      </c>
      <c r="B319" s="7" t="s">
        <v>1366</v>
      </c>
      <c r="C319" s="180">
        <v>46310</v>
      </c>
      <c r="D319" s="180">
        <v>46310</v>
      </c>
    </row>
    <row r="320" spans="1:46" ht="14.5" customHeight="1" x14ac:dyDescent="0.35">
      <c r="A320" s="123" t="s">
        <v>1368</v>
      </c>
      <c r="B320" s="7" t="s">
        <v>2766</v>
      </c>
      <c r="C320" s="180">
        <v>46398</v>
      </c>
      <c r="D320" s="180">
        <v>46398</v>
      </c>
    </row>
    <row r="321" spans="1:4" ht="15.75" customHeight="1" x14ac:dyDescent="0.35">
      <c r="A321" s="123" t="s">
        <v>1371</v>
      </c>
      <c r="B321" s="7" t="s">
        <v>1372</v>
      </c>
      <c r="C321" s="180">
        <v>46234</v>
      </c>
      <c r="D321" s="207">
        <v>46235</v>
      </c>
    </row>
    <row r="322" spans="1:4" x14ac:dyDescent="0.35">
      <c r="A322" s="123" t="s">
        <v>1378</v>
      </c>
      <c r="B322" s="7" t="s">
        <v>2767</v>
      </c>
      <c r="C322" s="180">
        <v>46295</v>
      </c>
      <c r="D322" s="180">
        <v>46295</v>
      </c>
    </row>
    <row r="323" spans="1:4" x14ac:dyDescent="0.35">
      <c r="A323" s="52" t="s">
        <v>3001</v>
      </c>
      <c r="B323" s="6" t="s">
        <v>3002</v>
      </c>
      <c r="C323" s="181">
        <v>46274</v>
      </c>
      <c r="D323" s="181">
        <v>46274</v>
      </c>
    </row>
    <row r="324" spans="1:4" ht="15" customHeight="1" x14ac:dyDescent="0.35">
      <c r="A324" s="195" t="s">
        <v>2768</v>
      </c>
      <c r="B324" s="195" t="s">
        <v>2769</v>
      </c>
      <c r="C324" s="180">
        <v>46568</v>
      </c>
      <c r="D324" s="180">
        <v>46568</v>
      </c>
    </row>
    <row r="325" spans="1:4" ht="15" customHeight="1" x14ac:dyDescent="0.35">
      <c r="A325" s="123" t="s">
        <v>1394</v>
      </c>
      <c r="B325" s="7" t="s">
        <v>1395</v>
      </c>
      <c r="C325" s="180">
        <v>46526</v>
      </c>
      <c r="D325" s="180">
        <v>46526</v>
      </c>
    </row>
    <row r="326" spans="1:4" ht="14.5" customHeight="1" x14ac:dyDescent="0.35">
      <c r="A326" s="123" t="s">
        <v>1398</v>
      </c>
      <c r="B326" s="7" t="s">
        <v>1399</v>
      </c>
      <c r="C326" s="180">
        <v>46477</v>
      </c>
      <c r="D326" s="180">
        <v>46477</v>
      </c>
    </row>
    <row r="327" spans="1:4" ht="14.5" customHeight="1" x14ac:dyDescent="0.35">
      <c r="A327" s="27" t="s">
        <v>1401</v>
      </c>
      <c r="B327" s="13" t="s">
        <v>1402</v>
      </c>
      <c r="C327" s="180">
        <v>46477</v>
      </c>
      <c r="D327" s="180">
        <v>46477</v>
      </c>
    </row>
    <row r="328" spans="1:4" x14ac:dyDescent="0.35">
      <c r="A328" s="123" t="s">
        <v>1406</v>
      </c>
      <c r="B328" s="7" t="s">
        <v>1407</v>
      </c>
      <c r="C328" s="173">
        <v>46418</v>
      </c>
      <c r="D328" s="173">
        <v>46418</v>
      </c>
    </row>
    <row r="329" spans="1:4" ht="14.5" customHeight="1" x14ac:dyDescent="0.35">
      <c r="A329" s="123" t="s">
        <v>1409</v>
      </c>
      <c r="B329" s="7" t="s">
        <v>1410</v>
      </c>
      <c r="C329" s="180">
        <v>46247</v>
      </c>
      <c r="D329" s="180">
        <v>46247</v>
      </c>
    </row>
    <row r="330" spans="1:4" x14ac:dyDescent="0.35">
      <c r="A330" s="123" t="s">
        <v>1412</v>
      </c>
      <c r="B330" s="7" t="s">
        <v>1413</v>
      </c>
      <c r="C330" s="180">
        <v>46553</v>
      </c>
      <c r="D330" s="180">
        <v>46553</v>
      </c>
    </row>
    <row r="331" spans="1:4" ht="15" customHeight="1" x14ac:dyDescent="0.35">
      <c r="A331" s="123" t="s">
        <v>1415</v>
      </c>
      <c r="B331" s="7" t="s">
        <v>2770</v>
      </c>
      <c r="C331" s="180">
        <v>46326</v>
      </c>
      <c r="D331" s="180">
        <v>46326</v>
      </c>
    </row>
    <row r="332" spans="1:4" ht="14.5" customHeight="1" x14ac:dyDescent="0.35">
      <c r="A332" s="123" t="s">
        <v>1419</v>
      </c>
      <c r="B332" s="7" t="s">
        <v>2771</v>
      </c>
      <c r="C332" s="180">
        <v>46464</v>
      </c>
      <c r="D332" s="180">
        <v>46464</v>
      </c>
    </row>
    <row r="333" spans="1:4" ht="15" customHeight="1" x14ac:dyDescent="0.35">
      <c r="A333" s="123" t="s">
        <v>1422</v>
      </c>
      <c r="B333" s="7" t="s">
        <v>1423</v>
      </c>
      <c r="C333" s="180">
        <v>46470</v>
      </c>
      <c r="D333" s="180">
        <v>46470</v>
      </c>
    </row>
    <row r="334" spans="1:4" ht="15.75" customHeight="1" x14ac:dyDescent="0.35">
      <c r="A334" s="123" t="s">
        <v>1425</v>
      </c>
      <c r="B334" s="7" t="s">
        <v>1426</v>
      </c>
      <c r="C334" s="180">
        <v>46245</v>
      </c>
      <c r="D334" s="180">
        <v>46245</v>
      </c>
    </row>
    <row r="335" spans="1:4" ht="14.5" customHeight="1" x14ac:dyDescent="0.35">
      <c r="A335" s="123" t="s">
        <v>1440</v>
      </c>
      <c r="B335" s="7" t="s">
        <v>1441</v>
      </c>
      <c r="C335" s="180">
        <v>46417</v>
      </c>
      <c r="D335" s="180">
        <v>46417</v>
      </c>
    </row>
    <row r="336" spans="1:4" ht="15" customHeight="1" x14ac:dyDescent="0.35">
      <c r="A336" s="123" t="s">
        <v>1443</v>
      </c>
      <c r="B336" s="7" t="s">
        <v>1444</v>
      </c>
      <c r="C336" s="180">
        <v>46242</v>
      </c>
      <c r="D336" s="180">
        <v>46242</v>
      </c>
    </row>
    <row r="337" spans="1:4" x14ac:dyDescent="0.35">
      <c r="A337" s="123" t="s">
        <v>1448</v>
      </c>
      <c r="B337" s="7" t="s">
        <v>1449</v>
      </c>
      <c r="C337" s="180">
        <v>46426</v>
      </c>
      <c r="D337" s="180">
        <v>46426</v>
      </c>
    </row>
    <row r="338" spans="1:4" ht="15" customHeight="1" x14ac:dyDescent="0.35">
      <c r="A338" s="123" t="s">
        <v>1459</v>
      </c>
      <c r="B338" s="7" t="s">
        <v>1460</v>
      </c>
      <c r="C338" s="180">
        <v>46295</v>
      </c>
      <c r="D338" s="180">
        <v>46295</v>
      </c>
    </row>
    <row r="339" spans="1:4" ht="15" customHeight="1" x14ac:dyDescent="0.35">
      <c r="A339" s="123" t="s">
        <v>1463</v>
      </c>
      <c r="B339" s="7" t="s">
        <v>3033</v>
      </c>
      <c r="C339" s="180">
        <v>46568</v>
      </c>
      <c r="D339" s="180">
        <v>46568</v>
      </c>
    </row>
    <row r="340" spans="1:4" ht="14.5" customHeight="1" x14ac:dyDescent="0.35">
      <c r="A340" s="123" t="s">
        <v>1467</v>
      </c>
      <c r="B340" s="7" t="s">
        <v>2772</v>
      </c>
      <c r="C340" s="180">
        <v>46388</v>
      </c>
      <c r="D340" s="180">
        <v>46388</v>
      </c>
    </row>
    <row r="341" spans="1:4" ht="14.5" customHeight="1" x14ac:dyDescent="0.35">
      <c r="A341" s="27" t="s">
        <v>1470</v>
      </c>
      <c r="B341" s="13" t="s">
        <v>1471</v>
      </c>
      <c r="C341" s="180">
        <v>46295</v>
      </c>
      <c r="D341" s="180">
        <v>46295</v>
      </c>
    </row>
    <row r="342" spans="1:4" ht="14.5" customHeight="1" x14ac:dyDescent="0.35">
      <c r="A342" s="123" t="s">
        <v>1473</v>
      </c>
      <c r="B342" s="7" t="s">
        <v>1474</v>
      </c>
      <c r="C342" s="180">
        <v>46453</v>
      </c>
      <c r="D342" s="180">
        <v>46453</v>
      </c>
    </row>
    <row r="343" spans="1:4" x14ac:dyDescent="0.35">
      <c r="A343" s="123" t="s">
        <v>1477</v>
      </c>
      <c r="B343" s="7" t="s">
        <v>2773</v>
      </c>
      <c r="C343" s="180">
        <v>46295</v>
      </c>
      <c r="D343" s="180">
        <v>46275</v>
      </c>
    </row>
    <row r="344" spans="1:4" ht="14.5" customHeight="1" x14ac:dyDescent="0.35">
      <c r="A344" s="27" t="s">
        <v>1483</v>
      </c>
      <c r="B344" s="13" t="s">
        <v>1484</v>
      </c>
      <c r="C344" s="180">
        <v>46441</v>
      </c>
      <c r="D344" s="180">
        <v>46441</v>
      </c>
    </row>
    <row r="345" spans="1:4" ht="15" customHeight="1" x14ac:dyDescent="0.35">
      <c r="A345" s="123" t="s">
        <v>1508</v>
      </c>
      <c r="B345" s="7" t="s">
        <v>1509</v>
      </c>
      <c r="C345" s="180">
        <v>46387</v>
      </c>
      <c r="D345" s="180">
        <v>46387</v>
      </c>
    </row>
    <row r="346" spans="1:4" ht="14.5" customHeight="1" x14ac:dyDescent="0.35">
      <c r="A346" s="123" t="s">
        <v>2871</v>
      </c>
      <c r="B346" s="7" t="s">
        <v>2868</v>
      </c>
      <c r="C346" s="180">
        <v>46386</v>
      </c>
      <c r="D346" s="180">
        <v>46386</v>
      </c>
    </row>
    <row r="347" spans="1:4" ht="14.5" customHeight="1" x14ac:dyDescent="0.35">
      <c r="A347" s="123" t="s">
        <v>3026</v>
      </c>
      <c r="B347" s="7" t="s">
        <v>3029</v>
      </c>
      <c r="C347" s="180">
        <v>46326</v>
      </c>
      <c r="D347" s="180">
        <v>46326</v>
      </c>
    </row>
    <row r="348" spans="1:4" x14ac:dyDescent="0.35">
      <c r="A348" s="123" t="s">
        <v>1519</v>
      </c>
      <c r="B348" s="7" t="s">
        <v>2774</v>
      </c>
      <c r="C348" s="180">
        <v>46387</v>
      </c>
      <c r="D348" s="180">
        <v>46387</v>
      </c>
    </row>
    <row r="349" spans="1:4" x14ac:dyDescent="0.35">
      <c r="A349" s="6" t="s">
        <v>3058</v>
      </c>
      <c r="B349" s="6" t="s">
        <v>3057</v>
      </c>
      <c r="C349" s="180">
        <v>46357</v>
      </c>
      <c r="D349" s="180">
        <v>46357</v>
      </c>
    </row>
    <row r="350" spans="1:4" ht="17.25" customHeight="1" x14ac:dyDescent="0.35">
      <c r="A350" s="123" t="s">
        <v>1527</v>
      </c>
      <c r="B350" s="7" t="s">
        <v>1528</v>
      </c>
      <c r="C350" s="180">
        <v>46387</v>
      </c>
      <c r="D350" s="180">
        <v>46387</v>
      </c>
    </row>
    <row r="351" spans="1:4" x14ac:dyDescent="0.35">
      <c r="A351" s="27" t="s">
        <v>1531</v>
      </c>
      <c r="B351" s="13" t="s">
        <v>2775</v>
      </c>
      <c r="C351" s="180">
        <v>46568</v>
      </c>
      <c r="D351" s="180">
        <v>46568</v>
      </c>
    </row>
    <row r="352" spans="1:4" ht="18" customHeight="1" x14ac:dyDescent="0.35">
      <c r="A352" s="189" t="s">
        <v>1534</v>
      </c>
      <c r="B352" s="7" t="s">
        <v>1535</v>
      </c>
      <c r="C352" s="180">
        <v>46357</v>
      </c>
      <c r="D352" s="180">
        <v>46357</v>
      </c>
    </row>
    <row r="353" spans="1:4" x14ac:dyDescent="0.35">
      <c r="A353" s="189" t="s">
        <v>2941</v>
      </c>
      <c r="B353" s="7" t="s">
        <v>2942</v>
      </c>
      <c r="C353" s="180">
        <v>46279</v>
      </c>
      <c r="D353" s="180">
        <v>46279</v>
      </c>
    </row>
    <row r="354" spans="1:4" ht="14.25" customHeight="1" x14ac:dyDescent="0.35">
      <c r="A354" s="123" t="s">
        <v>1537</v>
      </c>
      <c r="B354" s="7" t="s">
        <v>1538</v>
      </c>
      <c r="C354" s="180">
        <v>46387</v>
      </c>
      <c r="D354" s="180">
        <v>46387</v>
      </c>
    </row>
    <row r="355" spans="1:4" x14ac:dyDescent="0.35">
      <c r="A355" s="123" t="s">
        <v>2960</v>
      </c>
      <c r="B355" s="7" t="s">
        <v>2959</v>
      </c>
      <c r="C355" s="180">
        <v>46339</v>
      </c>
      <c r="D355" s="180">
        <v>46339</v>
      </c>
    </row>
    <row r="356" spans="1:4" x14ac:dyDescent="0.35">
      <c r="A356" s="123" t="s">
        <v>1541</v>
      </c>
      <c r="B356" s="7" t="s">
        <v>2776</v>
      </c>
      <c r="C356" s="205">
        <v>46074</v>
      </c>
      <c r="D356" s="205">
        <v>46074</v>
      </c>
    </row>
    <row r="357" spans="1:4" x14ac:dyDescent="0.35">
      <c r="A357" s="123" t="s">
        <v>1545</v>
      </c>
      <c r="B357" s="7" t="s">
        <v>1546</v>
      </c>
      <c r="C357" s="205">
        <v>46202</v>
      </c>
      <c r="D357" s="205">
        <v>46202</v>
      </c>
    </row>
    <row r="358" spans="1:4" x14ac:dyDescent="0.35">
      <c r="A358" s="27" t="s">
        <v>1548</v>
      </c>
      <c r="B358" s="7" t="s">
        <v>1549</v>
      </c>
      <c r="C358" s="180">
        <v>46566</v>
      </c>
      <c r="D358" s="180">
        <v>46566</v>
      </c>
    </row>
    <row r="359" spans="1:4" ht="15" customHeight="1" x14ac:dyDescent="0.35">
      <c r="A359" s="123" t="s">
        <v>1552</v>
      </c>
      <c r="B359" s="7" t="s">
        <v>1553</v>
      </c>
      <c r="C359" s="180">
        <v>46417</v>
      </c>
      <c r="D359" s="180">
        <v>46417</v>
      </c>
    </row>
    <row r="360" spans="1:4" x14ac:dyDescent="0.35">
      <c r="A360" s="123" t="s">
        <v>1555</v>
      </c>
      <c r="B360" s="7" t="s">
        <v>1556</v>
      </c>
      <c r="C360" s="180">
        <v>46551</v>
      </c>
      <c r="D360" s="180">
        <v>46551</v>
      </c>
    </row>
    <row r="361" spans="1:4" ht="15.75" customHeight="1" x14ac:dyDescent="0.35">
      <c r="A361" s="123" t="s">
        <v>1565</v>
      </c>
      <c r="B361" s="7" t="s">
        <v>1566</v>
      </c>
      <c r="C361" s="180">
        <v>46294</v>
      </c>
      <c r="D361" s="180">
        <v>46294</v>
      </c>
    </row>
    <row r="362" spans="1:4" ht="15" customHeight="1" x14ac:dyDescent="0.35">
      <c r="A362" s="123" t="s">
        <v>1572</v>
      </c>
      <c r="B362" s="7" t="s">
        <v>2777</v>
      </c>
      <c r="C362" s="180">
        <v>46414</v>
      </c>
      <c r="D362" s="180">
        <v>46414</v>
      </c>
    </row>
    <row r="363" spans="1:4" x14ac:dyDescent="0.35">
      <c r="A363" s="123" t="s">
        <v>1575</v>
      </c>
      <c r="B363" s="7" t="s">
        <v>1576</v>
      </c>
      <c r="C363" s="205">
        <v>46233</v>
      </c>
      <c r="D363" s="205">
        <v>46233</v>
      </c>
    </row>
    <row r="364" spans="1:4" x14ac:dyDescent="0.35">
      <c r="A364" s="123" t="s">
        <v>3028</v>
      </c>
      <c r="B364" s="7" t="s">
        <v>3025</v>
      </c>
      <c r="C364" s="180">
        <v>46293</v>
      </c>
      <c r="D364" s="207">
        <v>45984</v>
      </c>
    </row>
    <row r="365" spans="1:4" x14ac:dyDescent="0.35">
      <c r="A365" s="187" t="s">
        <v>302</v>
      </c>
      <c r="B365" s="7" t="s">
        <v>2967</v>
      </c>
      <c r="C365" s="205">
        <v>46112</v>
      </c>
      <c r="D365" s="205">
        <v>46112</v>
      </c>
    </row>
    <row r="366" spans="1:4" ht="13.5" customHeight="1" x14ac:dyDescent="0.35">
      <c r="A366" s="123" t="s">
        <v>1582</v>
      </c>
      <c r="B366" s="7" t="s">
        <v>1583</v>
      </c>
      <c r="C366" s="180">
        <v>46345</v>
      </c>
      <c r="D366" s="180">
        <v>46345</v>
      </c>
    </row>
    <row r="367" spans="1:4" x14ac:dyDescent="0.35">
      <c r="A367" s="123" t="s">
        <v>1587</v>
      </c>
      <c r="B367" s="7" t="s">
        <v>1588</v>
      </c>
      <c r="C367" s="180">
        <v>46578</v>
      </c>
      <c r="D367" s="180">
        <v>46578</v>
      </c>
    </row>
    <row r="368" spans="1:4" x14ac:dyDescent="0.35">
      <c r="A368" s="123" t="s">
        <v>1591</v>
      </c>
      <c r="B368" s="7" t="s">
        <v>1592</v>
      </c>
      <c r="C368" s="181">
        <v>46568</v>
      </c>
      <c r="D368" s="181">
        <v>46568</v>
      </c>
    </row>
    <row r="369" spans="1:4" x14ac:dyDescent="0.35">
      <c r="A369" s="123" t="s">
        <v>504</v>
      </c>
      <c r="B369" s="7" t="s">
        <v>2778</v>
      </c>
      <c r="C369" s="180">
        <v>46295</v>
      </c>
      <c r="D369" s="180">
        <v>46295</v>
      </c>
    </row>
    <row r="370" spans="1:4" x14ac:dyDescent="0.35">
      <c r="A370" s="123" t="s">
        <v>1738</v>
      </c>
      <c r="B370" s="7" t="s">
        <v>2938</v>
      </c>
      <c r="C370" s="180">
        <v>46446</v>
      </c>
      <c r="D370" s="180">
        <v>46446</v>
      </c>
    </row>
    <row r="371" spans="1:4" x14ac:dyDescent="0.35">
      <c r="A371" s="27" t="s">
        <v>1599</v>
      </c>
      <c r="B371" s="13" t="s">
        <v>1600</v>
      </c>
      <c r="C371" s="180">
        <v>46387</v>
      </c>
      <c r="D371" s="180">
        <v>46387</v>
      </c>
    </row>
    <row r="372" spans="1:4" x14ac:dyDescent="0.35">
      <c r="A372" s="27" t="s">
        <v>1606</v>
      </c>
      <c r="B372" s="13" t="s">
        <v>1607</v>
      </c>
      <c r="C372" s="180">
        <v>46873</v>
      </c>
      <c r="D372" s="180">
        <v>46873</v>
      </c>
    </row>
    <row r="373" spans="1:4" ht="17.25" customHeight="1" x14ac:dyDescent="0.35">
      <c r="A373" s="27" t="s">
        <v>1611</v>
      </c>
      <c r="B373" s="13" t="s">
        <v>1612</v>
      </c>
      <c r="C373" s="180">
        <v>46424</v>
      </c>
      <c r="D373" s="183">
        <v>46372</v>
      </c>
    </row>
    <row r="374" spans="1:4" ht="17.25" customHeight="1" x14ac:dyDescent="0.35">
      <c r="A374" s="123" t="s">
        <v>1614</v>
      </c>
      <c r="B374" s="7" t="s">
        <v>1615</v>
      </c>
      <c r="C374" s="180">
        <v>46428</v>
      </c>
      <c r="D374" s="180">
        <v>46428</v>
      </c>
    </row>
    <row r="375" spans="1:4" ht="17.25" customHeight="1" x14ac:dyDescent="0.35">
      <c r="A375" s="123" t="s">
        <v>1622</v>
      </c>
      <c r="B375" s="7" t="s">
        <v>1623</v>
      </c>
      <c r="C375" s="180">
        <v>46569</v>
      </c>
      <c r="D375" s="180">
        <v>46569</v>
      </c>
    </row>
    <row r="376" spans="1:4" x14ac:dyDescent="0.35">
      <c r="A376" s="123" t="s">
        <v>1632</v>
      </c>
      <c r="B376" s="7" t="s">
        <v>1633</v>
      </c>
      <c r="C376" s="180">
        <v>46387</v>
      </c>
      <c r="D376" s="180">
        <v>46387</v>
      </c>
    </row>
    <row r="377" spans="1:4" ht="18" customHeight="1" x14ac:dyDescent="0.35">
      <c r="A377" s="27" t="s">
        <v>1635</v>
      </c>
      <c r="B377" s="13" t="s">
        <v>1636</v>
      </c>
      <c r="C377" s="180">
        <v>46477</v>
      </c>
      <c r="D377" s="180">
        <v>46477</v>
      </c>
    </row>
    <row r="378" spans="1:4" ht="18.75" customHeight="1" x14ac:dyDescent="0.35">
      <c r="A378" s="123" t="s">
        <v>1638</v>
      </c>
      <c r="B378" s="7" t="s">
        <v>1639</v>
      </c>
      <c r="C378" s="180">
        <v>46523</v>
      </c>
      <c r="D378" s="180">
        <v>46523</v>
      </c>
    </row>
    <row r="379" spans="1:4" x14ac:dyDescent="0.35">
      <c r="A379" s="123" t="s">
        <v>1642</v>
      </c>
      <c r="B379" s="7" t="s">
        <v>1643</v>
      </c>
      <c r="C379" s="180">
        <v>46539</v>
      </c>
      <c r="D379" s="180">
        <v>46539</v>
      </c>
    </row>
    <row r="380" spans="1:4" x14ac:dyDescent="0.35">
      <c r="A380" s="123" t="s">
        <v>1653</v>
      </c>
      <c r="B380" s="7" t="s">
        <v>2900</v>
      </c>
      <c r="C380" s="180">
        <v>46507</v>
      </c>
      <c r="D380" s="180">
        <v>46508</v>
      </c>
    </row>
    <row r="381" spans="1:4" x14ac:dyDescent="0.35">
      <c r="A381" s="123" t="s">
        <v>1656</v>
      </c>
      <c r="B381" s="7" t="s">
        <v>1657</v>
      </c>
      <c r="C381" s="180">
        <v>46514</v>
      </c>
      <c r="D381" s="180">
        <v>46514</v>
      </c>
    </row>
    <row r="382" spans="1:4" x14ac:dyDescent="0.35">
      <c r="A382" s="123" t="s">
        <v>1663</v>
      </c>
      <c r="B382" s="7" t="s">
        <v>1664</v>
      </c>
      <c r="C382" s="180">
        <v>46265</v>
      </c>
      <c r="D382" s="180">
        <v>46265</v>
      </c>
    </row>
    <row r="383" spans="1:4" x14ac:dyDescent="0.35">
      <c r="A383" s="123" t="s">
        <v>1667</v>
      </c>
      <c r="B383" s="7" t="s">
        <v>1668</v>
      </c>
      <c r="C383" s="180">
        <v>46446</v>
      </c>
      <c r="D383" s="180">
        <v>46446</v>
      </c>
    </row>
    <row r="384" spans="1:4" x14ac:dyDescent="0.35">
      <c r="A384" s="123" t="s">
        <v>1670</v>
      </c>
      <c r="B384" s="7" t="s">
        <v>1671</v>
      </c>
      <c r="C384" s="180">
        <v>46446</v>
      </c>
      <c r="D384" s="180">
        <v>46446</v>
      </c>
    </row>
    <row r="385" spans="1:4" x14ac:dyDescent="0.35">
      <c r="A385" s="123" t="s">
        <v>2779</v>
      </c>
      <c r="B385" s="7" t="s">
        <v>2780</v>
      </c>
      <c r="C385" s="180">
        <v>46269</v>
      </c>
      <c r="D385" s="180">
        <v>46269</v>
      </c>
    </row>
    <row r="386" spans="1:4" ht="15.75" customHeight="1" x14ac:dyDescent="0.35">
      <c r="A386" s="123" t="s">
        <v>1674</v>
      </c>
      <c r="B386" s="7" t="s">
        <v>3017</v>
      </c>
      <c r="C386" s="180">
        <v>46477</v>
      </c>
      <c r="D386" s="180">
        <v>46477</v>
      </c>
    </row>
    <row r="387" spans="1:4" x14ac:dyDescent="0.35">
      <c r="A387" s="123" t="s">
        <v>1679</v>
      </c>
      <c r="B387" s="7" t="s">
        <v>1680</v>
      </c>
      <c r="C387" s="181">
        <v>46599</v>
      </c>
      <c r="D387" s="181">
        <v>46599</v>
      </c>
    </row>
    <row r="388" spans="1:4" x14ac:dyDescent="0.35">
      <c r="A388" s="123" t="s">
        <v>1685</v>
      </c>
      <c r="B388" s="7" t="s">
        <v>1686</v>
      </c>
      <c r="C388" s="180">
        <v>46402</v>
      </c>
      <c r="D388" s="180">
        <v>46402</v>
      </c>
    </row>
    <row r="389" spans="1:4" x14ac:dyDescent="0.35">
      <c r="A389" s="123" t="s">
        <v>1688</v>
      </c>
      <c r="B389" s="7" t="s">
        <v>1689</v>
      </c>
      <c r="C389" s="180">
        <v>46477</v>
      </c>
      <c r="D389" s="180">
        <v>46477</v>
      </c>
    </row>
    <row r="390" spans="1:4" x14ac:dyDescent="0.35">
      <c r="A390" s="123" t="s">
        <v>2954</v>
      </c>
      <c r="B390" s="7" t="s">
        <v>2955</v>
      </c>
      <c r="C390" s="180">
        <v>46477</v>
      </c>
      <c r="D390" s="180">
        <v>46478</v>
      </c>
    </row>
    <row r="391" spans="1:4" x14ac:dyDescent="0.35">
      <c r="A391" s="27" t="s">
        <v>1692</v>
      </c>
      <c r="B391" s="13" t="s">
        <v>1693</v>
      </c>
      <c r="C391" s="180">
        <v>46481</v>
      </c>
      <c r="D391" s="180">
        <v>46481</v>
      </c>
    </row>
    <row r="392" spans="1:4" x14ac:dyDescent="0.35">
      <c r="A392" s="40" t="s">
        <v>1696</v>
      </c>
      <c r="B392" s="21" t="s">
        <v>1697</v>
      </c>
      <c r="C392" s="180">
        <v>46304</v>
      </c>
      <c r="D392" s="180">
        <v>46304</v>
      </c>
    </row>
    <row r="393" spans="1:4" x14ac:dyDescent="0.35">
      <c r="A393" s="123" t="s">
        <v>1700</v>
      </c>
      <c r="B393" s="7" t="s">
        <v>1701</v>
      </c>
      <c r="C393" s="180">
        <v>46372</v>
      </c>
      <c r="D393" s="180">
        <v>46372</v>
      </c>
    </row>
    <row r="394" spans="1:4" x14ac:dyDescent="0.35">
      <c r="A394" s="123" t="s">
        <v>1723</v>
      </c>
      <c r="B394" s="7" t="s">
        <v>1724</v>
      </c>
      <c r="C394" s="180">
        <v>46507</v>
      </c>
      <c r="D394" s="180">
        <v>46507</v>
      </c>
    </row>
    <row r="395" spans="1:4" x14ac:dyDescent="0.35">
      <c r="A395" s="123" t="s">
        <v>1727</v>
      </c>
      <c r="B395" s="7" t="s">
        <v>1728</v>
      </c>
      <c r="C395" s="180">
        <v>46393</v>
      </c>
      <c r="D395" s="180">
        <v>46393</v>
      </c>
    </row>
    <row r="396" spans="1:4" x14ac:dyDescent="0.35">
      <c r="A396" s="123" t="s">
        <v>1731</v>
      </c>
      <c r="B396" s="7" t="s">
        <v>1732</v>
      </c>
      <c r="C396" s="180">
        <v>46294</v>
      </c>
      <c r="D396" s="180">
        <v>46294</v>
      </c>
    </row>
    <row r="397" spans="1:4" x14ac:dyDescent="0.35">
      <c r="A397" s="123" t="s">
        <v>2781</v>
      </c>
      <c r="B397" s="7" t="s">
        <v>2782</v>
      </c>
      <c r="C397" s="180">
        <v>46529</v>
      </c>
      <c r="D397" s="180">
        <v>46529</v>
      </c>
    </row>
    <row r="398" spans="1:4" x14ac:dyDescent="0.35">
      <c r="A398" s="123" t="s">
        <v>2864</v>
      </c>
      <c r="B398" s="7" t="s">
        <v>2863</v>
      </c>
      <c r="C398" s="180">
        <v>46520</v>
      </c>
      <c r="D398" s="180">
        <v>46520</v>
      </c>
    </row>
    <row r="399" spans="1:4" x14ac:dyDescent="0.35">
      <c r="A399" s="123" t="s">
        <v>1746</v>
      </c>
      <c r="B399" s="7" t="s">
        <v>2783</v>
      </c>
      <c r="C399" s="180">
        <v>46306</v>
      </c>
      <c r="D399" s="180">
        <v>46306</v>
      </c>
    </row>
    <row r="400" spans="1:4" x14ac:dyDescent="0.35">
      <c r="A400" s="123" t="s">
        <v>1749</v>
      </c>
      <c r="B400" s="7" t="s">
        <v>1750</v>
      </c>
      <c r="C400" s="180">
        <v>46442</v>
      </c>
      <c r="D400" s="180">
        <v>46442</v>
      </c>
    </row>
    <row r="401" spans="1:4" x14ac:dyDescent="0.35">
      <c r="A401" s="123" t="s">
        <v>1753</v>
      </c>
      <c r="B401" s="7" t="s">
        <v>2784</v>
      </c>
      <c r="C401" s="180">
        <v>46413</v>
      </c>
      <c r="D401" s="180">
        <v>46413</v>
      </c>
    </row>
    <row r="402" spans="1:4" x14ac:dyDescent="0.35">
      <c r="A402" s="123" t="s">
        <v>3044</v>
      </c>
      <c r="B402" s="7" t="s">
        <v>3043</v>
      </c>
      <c r="C402" s="180">
        <v>46275</v>
      </c>
      <c r="D402" s="180">
        <v>46275</v>
      </c>
    </row>
    <row r="403" spans="1:4" x14ac:dyDescent="0.35">
      <c r="A403" s="123" t="s">
        <v>2872</v>
      </c>
      <c r="B403" s="7" t="s">
        <v>2873</v>
      </c>
      <c r="C403" s="180">
        <v>46508</v>
      </c>
      <c r="D403" s="180">
        <v>46508</v>
      </c>
    </row>
    <row r="404" spans="1:4" x14ac:dyDescent="0.35">
      <c r="A404" s="123" t="s">
        <v>568</v>
      </c>
      <c r="B404" s="7" t="s">
        <v>2980</v>
      </c>
      <c r="C404" s="180">
        <v>46567</v>
      </c>
      <c r="D404" s="180">
        <v>46567</v>
      </c>
    </row>
    <row r="405" spans="1:4" x14ac:dyDescent="0.35">
      <c r="A405" s="123" t="s">
        <v>1765</v>
      </c>
      <c r="B405" s="7" t="s">
        <v>2700</v>
      </c>
      <c r="C405" s="180">
        <v>46387</v>
      </c>
      <c r="D405" s="180">
        <v>46387</v>
      </c>
    </row>
    <row r="406" spans="1:4" x14ac:dyDescent="0.35">
      <c r="A406" s="123" t="s">
        <v>1769</v>
      </c>
      <c r="B406" s="7" t="s">
        <v>1770</v>
      </c>
      <c r="C406" s="180">
        <v>46311</v>
      </c>
      <c r="D406" s="180">
        <v>46311</v>
      </c>
    </row>
    <row r="407" spans="1:4" x14ac:dyDescent="0.35">
      <c r="A407" s="123" t="s">
        <v>979</v>
      </c>
      <c r="B407" s="7" t="s">
        <v>2785</v>
      </c>
      <c r="C407" s="180">
        <v>46386</v>
      </c>
      <c r="D407" s="180">
        <v>46386</v>
      </c>
    </row>
    <row r="408" spans="1:4" x14ac:dyDescent="0.35">
      <c r="A408" s="192" t="s">
        <v>3023</v>
      </c>
      <c r="B408" s="192" t="s">
        <v>3022</v>
      </c>
      <c r="C408" s="180">
        <v>46404</v>
      </c>
      <c r="D408" s="180">
        <v>46404</v>
      </c>
    </row>
    <row r="409" spans="1:4" x14ac:dyDescent="0.35">
      <c r="A409" s="192" t="s">
        <v>3037</v>
      </c>
      <c r="B409" s="192" t="s">
        <v>3038</v>
      </c>
      <c r="C409" s="180">
        <v>46265</v>
      </c>
      <c r="D409" s="180">
        <v>46265</v>
      </c>
    </row>
    <row r="410" spans="1:4" x14ac:dyDescent="0.35">
      <c r="A410" s="27" t="s">
        <v>1773</v>
      </c>
      <c r="B410" s="13" t="s">
        <v>1774</v>
      </c>
      <c r="C410" s="180">
        <v>46267</v>
      </c>
      <c r="D410" s="180">
        <v>46267</v>
      </c>
    </row>
    <row r="411" spans="1:4" ht="14.5" customHeight="1" x14ac:dyDescent="0.35">
      <c r="A411" s="123" t="s">
        <v>1781</v>
      </c>
      <c r="B411" s="7" t="s">
        <v>2786</v>
      </c>
      <c r="C411" s="180">
        <v>46409</v>
      </c>
      <c r="D411" s="180">
        <v>46409</v>
      </c>
    </row>
    <row r="412" spans="1:4" ht="15.75" customHeight="1" x14ac:dyDescent="0.35">
      <c r="A412" s="27" t="s">
        <v>2910</v>
      </c>
      <c r="B412" s="13" t="s">
        <v>2913</v>
      </c>
      <c r="C412" s="180">
        <v>46446</v>
      </c>
      <c r="D412" s="180">
        <v>46446</v>
      </c>
    </row>
    <row r="413" spans="1:4" ht="15.75" customHeight="1" x14ac:dyDescent="0.35">
      <c r="A413" s="123" t="s">
        <v>1785</v>
      </c>
      <c r="B413" s="7" t="s">
        <v>1786</v>
      </c>
      <c r="C413" s="180">
        <v>46327</v>
      </c>
      <c r="D413" s="180">
        <v>46327</v>
      </c>
    </row>
    <row r="414" spans="1:4" ht="14.5" customHeight="1" x14ac:dyDescent="0.35">
      <c r="A414" s="27" t="s">
        <v>1791</v>
      </c>
      <c r="B414" s="13" t="s">
        <v>1792</v>
      </c>
      <c r="C414" s="205">
        <v>46115</v>
      </c>
      <c r="D414" s="205">
        <v>46115</v>
      </c>
    </row>
    <row r="415" spans="1:4" ht="14.5" customHeight="1" x14ac:dyDescent="0.35">
      <c r="A415" s="27" t="s">
        <v>1798</v>
      </c>
      <c r="B415" s="13" t="s">
        <v>2787</v>
      </c>
      <c r="C415" s="180">
        <v>46387</v>
      </c>
      <c r="D415" s="180">
        <v>46387</v>
      </c>
    </row>
    <row r="416" spans="1:4" ht="14.5" customHeight="1" x14ac:dyDescent="0.35">
      <c r="A416" s="123" t="s">
        <v>1802</v>
      </c>
      <c r="B416" s="7" t="s">
        <v>1803</v>
      </c>
      <c r="C416" s="180">
        <v>46274</v>
      </c>
      <c r="D416" s="180">
        <v>46274</v>
      </c>
    </row>
    <row r="417" spans="1:4" ht="14.5" customHeight="1" x14ac:dyDescent="0.35">
      <c r="A417" s="123" t="s">
        <v>2788</v>
      </c>
      <c r="B417" s="7" t="s">
        <v>2789</v>
      </c>
      <c r="C417" s="181">
        <v>46599</v>
      </c>
      <c r="D417" s="181">
        <v>46599</v>
      </c>
    </row>
    <row r="418" spans="1:4" x14ac:dyDescent="0.35">
      <c r="A418" s="123" t="s">
        <v>1809</v>
      </c>
      <c r="B418" s="7" t="s">
        <v>1810</v>
      </c>
      <c r="C418" s="180">
        <v>46387</v>
      </c>
      <c r="D418" s="180">
        <v>46387</v>
      </c>
    </row>
    <row r="419" spans="1:4" ht="14.5" customHeight="1" x14ac:dyDescent="0.35">
      <c r="A419" s="123" t="s">
        <v>1817</v>
      </c>
      <c r="B419" s="194" t="s">
        <v>1818</v>
      </c>
      <c r="C419" s="180">
        <v>46388</v>
      </c>
      <c r="D419" s="180">
        <v>46388</v>
      </c>
    </row>
    <row r="420" spans="1:4" ht="14.5" customHeight="1" x14ac:dyDescent="0.35">
      <c r="A420" s="123" t="s">
        <v>2790</v>
      </c>
      <c r="B420" s="7" t="s">
        <v>2791</v>
      </c>
      <c r="C420" s="180">
        <v>46355</v>
      </c>
      <c r="D420" s="180">
        <v>46355</v>
      </c>
    </row>
    <row r="421" spans="1:4" ht="14.5" customHeight="1" x14ac:dyDescent="0.35">
      <c r="A421" s="123" t="s">
        <v>2977</v>
      </c>
      <c r="B421" s="7" t="s">
        <v>2976</v>
      </c>
      <c r="C421" s="180">
        <v>46556</v>
      </c>
      <c r="D421" s="180">
        <v>46556</v>
      </c>
    </row>
    <row r="422" spans="1:4" ht="14.5" customHeight="1" x14ac:dyDescent="0.35">
      <c r="A422" s="123" t="s">
        <v>2792</v>
      </c>
      <c r="B422" s="7" t="s">
        <v>2793</v>
      </c>
      <c r="C422" s="180">
        <v>46555</v>
      </c>
      <c r="D422" s="180">
        <v>46555</v>
      </c>
    </row>
    <row r="423" spans="1:4" ht="14.5" customHeight="1" x14ac:dyDescent="0.35">
      <c r="A423" s="123" t="s">
        <v>1832</v>
      </c>
      <c r="B423" s="7" t="s">
        <v>1833</v>
      </c>
      <c r="C423" s="180">
        <v>46356</v>
      </c>
      <c r="D423" s="180">
        <v>46356</v>
      </c>
    </row>
    <row r="424" spans="1:4" ht="15" customHeight="1" x14ac:dyDescent="0.35">
      <c r="A424" s="123" t="s">
        <v>1836</v>
      </c>
      <c r="B424" s="7" t="s">
        <v>2794</v>
      </c>
      <c r="C424" s="180">
        <v>46483</v>
      </c>
      <c r="D424" s="180">
        <v>46483</v>
      </c>
    </row>
    <row r="425" spans="1:4" ht="15" customHeight="1" x14ac:dyDescent="0.35">
      <c r="A425" s="123" t="s">
        <v>1300</v>
      </c>
      <c r="B425" s="7" t="s">
        <v>2795</v>
      </c>
      <c r="C425" s="180">
        <v>46477</v>
      </c>
      <c r="D425" s="180">
        <v>46477</v>
      </c>
    </row>
    <row r="426" spans="1:4" ht="14.5" customHeight="1" x14ac:dyDescent="0.35">
      <c r="A426" s="123" t="s">
        <v>1840</v>
      </c>
      <c r="B426" s="7" t="s">
        <v>2796</v>
      </c>
      <c r="C426" s="205">
        <v>46233</v>
      </c>
      <c r="D426" s="209">
        <v>46233</v>
      </c>
    </row>
    <row r="427" spans="1:4" ht="14.5" customHeight="1" x14ac:dyDescent="0.35">
      <c r="A427" s="6" t="s">
        <v>2797</v>
      </c>
      <c r="B427" s="6" t="s">
        <v>2798</v>
      </c>
      <c r="C427" s="180">
        <v>46295</v>
      </c>
      <c r="D427" s="180">
        <v>46295</v>
      </c>
    </row>
    <row r="428" spans="1:4" ht="14.5" customHeight="1" x14ac:dyDescent="0.35">
      <c r="A428" s="123" t="s">
        <v>1848</v>
      </c>
      <c r="B428" s="7" t="s">
        <v>1849</v>
      </c>
      <c r="C428" s="180">
        <v>46510</v>
      </c>
      <c r="D428" s="180">
        <v>46510</v>
      </c>
    </row>
    <row r="429" spans="1:4" ht="14.5" customHeight="1" x14ac:dyDescent="0.35">
      <c r="A429" s="123" t="s">
        <v>1851</v>
      </c>
      <c r="B429" s="7" t="s">
        <v>1852</v>
      </c>
      <c r="C429" s="180">
        <v>46388</v>
      </c>
      <c r="D429" s="180">
        <v>46388</v>
      </c>
    </row>
    <row r="430" spans="1:4" x14ac:dyDescent="0.35">
      <c r="A430" s="52" t="s">
        <v>3004</v>
      </c>
      <c r="B430" s="6" t="s">
        <v>3003</v>
      </c>
      <c r="C430" s="181">
        <v>46477</v>
      </c>
      <c r="D430" s="181">
        <v>46477</v>
      </c>
    </row>
    <row r="431" spans="1:4" x14ac:dyDescent="0.35">
      <c r="A431" s="123" t="s">
        <v>2799</v>
      </c>
      <c r="B431" s="7" t="s">
        <v>2800</v>
      </c>
      <c r="C431" s="180">
        <v>46341</v>
      </c>
      <c r="D431" s="180">
        <v>46341</v>
      </c>
    </row>
    <row r="432" spans="1:4" x14ac:dyDescent="0.35">
      <c r="A432" s="123" t="s">
        <v>1861</v>
      </c>
      <c r="B432" s="7" t="s">
        <v>2801</v>
      </c>
      <c r="C432" s="180">
        <v>46295</v>
      </c>
      <c r="D432" s="180">
        <v>46295</v>
      </c>
    </row>
    <row r="433" spans="1:4" ht="15" customHeight="1" x14ac:dyDescent="0.35">
      <c r="A433" s="123" t="s">
        <v>1864</v>
      </c>
      <c r="B433" s="7" t="s">
        <v>1865</v>
      </c>
      <c r="C433" s="180">
        <v>46310</v>
      </c>
      <c r="D433" s="180">
        <v>46310</v>
      </c>
    </row>
    <row r="434" spans="1:4" ht="15" customHeight="1" x14ac:dyDescent="0.35">
      <c r="A434" s="123" t="s">
        <v>1870</v>
      </c>
      <c r="B434" s="7" t="s">
        <v>1871</v>
      </c>
      <c r="C434" s="180">
        <v>46274</v>
      </c>
      <c r="D434" s="180">
        <v>46274</v>
      </c>
    </row>
    <row r="435" spans="1:4" ht="15" customHeight="1" x14ac:dyDescent="0.35">
      <c r="A435" s="123" t="s">
        <v>2882</v>
      </c>
      <c r="B435" s="7" t="s">
        <v>2883</v>
      </c>
      <c r="C435" s="205">
        <v>46235</v>
      </c>
      <c r="D435" s="205">
        <v>46235</v>
      </c>
    </row>
    <row r="436" spans="1:4" ht="15" customHeight="1" x14ac:dyDescent="0.35">
      <c r="A436" s="123" t="s">
        <v>2869</v>
      </c>
      <c r="B436" s="7" t="s">
        <v>2879</v>
      </c>
      <c r="C436" s="180">
        <v>46568</v>
      </c>
      <c r="D436" s="180">
        <v>46568</v>
      </c>
    </row>
    <row r="437" spans="1:4" x14ac:dyDescent="0.35">
      <c r="A437" s="123" t="s">
        <v>1889</v>
      </c>
      <c r="B437" s="7" t="s">
        <v>2943</v>
      </c>
      <c r="C437" s="180">
        <v>46583</v>
      </c>
      <c r="D437" s="180">
        <v>46583</v>
      </c>
    </row>
    <row r="438" spans="1:4" ht="15.75" customHeight="1" x14ac:dyDescent="0.35">
      <c r="A438" s="123" t="s">
        <v>1874</v>
      </c>
      <c r="B438" s="7" t="s">
        <v>1875</v>
      </c>
      <c r="C438" s="180">
        <v>46375</v>
      </c>
      <c r="D438" s="180">
        <v>46375</v>
      </c>
    </row>
    <row r="439" spans="1:4" ht="14.5" customHeight="1" x14ac:dyDescent="0.35">
      <c r="A439" s="27" t="s">
        <v>1882</v>
      </c>
      <c r="B439" s="13" t="s">
        <v>1883</v>
      </c>
      <c r="C439" s="180">
        <v>46294</v>
      </c>
      <c r="D439" s="180">
        <v>46294</v>
      </c>
    </row>
    <row r="440" spans="1:4" x14ac:dyDescent="0.35">
      <c r="A440" s="123" t="s">
        <v>1893</v>
      </c>
      <c r="B440" s="7" t="s">
        <v>1894</v>
      </c>
      <c r="C440" s="180">
        <v>46295</v>
      </c>
      <c r="D440" s="180">
        <v>46295</v>
      </c>
    </row>
    <row r="441" spans="1:4" x14ac:dyDescent="0.35">
      <c r="A441" s="123" t="s">
        <v>2880</v>
      </c>
      <c r="B441" s="7" t="s">
        <v>2881</v>
      </c>
      <c r="C441" s="180">
        <v>46538</v>
      </c>
      <c r="D441" s="180">
        <v>46538</v>
      </c>
    </row>
    <row r="442" spans="1:4" ht="14.5" customHeight="1" x14ac:dyDescent="0.35">
      <c r="A442" s="123" t="s">
        <v>1896</v>
      </c>
      <c r="B442" s="7" t="s">
        <v>1897</v>
      </c>
      <c r="C442" s="180">
        <v>46341</v>
      </c>
      <c r="D442" s="180">
        <v>46341</v>
      </c>
    </row>
    <row r="443" spans="1:4" x14ac:dyDescent="0.35">
      <c r="A443" s="123" t="s">
        <v>1899</v>
      </c>
      <c r="B443" s="7" t="s">
        <v>1900</v>
      </c>
      <c r="C443" s="180">
        <v>46395</v>
      </c>
      <c r="D443" s="180">
        <v>46395</v>
      </c>
    </row>
    <row r="444" spans="1:4" ht="14.5" customHeight="1" x14ac:dyDescent="0.35">
      <c r="A444" s="123" t="s">
        <v>1902</v>
      </c>
      <c r="B444" s="7" t="s">
        <v>1903</v>
      </c>
      <c r="C444" s="180">
        <v>46400</v>
      </c>
      <c r="D444" s="180">
        <v>46400</v>
      </c>
    </row>
    <row r="445" spans="1:4" ht="14.5" customHeight="1" x14ac:dyDescent="0.35">
      <c r="A445" s="123" t="s">
        <v>1905</v>
      </c>
      <c r="B445" s="7" t="s">
        <v>2802</v>
      </c>
      <c r="C445" s="180">
        <v>46538</v>
      </c>
      <c r="D445" s="180">
        <v>46538</v>
      </c>
    </row>
    <row r="446" spans="1:4" ht="15" customHeight="1" x14ac:dyDescent="0.35">
      <c r="A446" s="123" t="s">
        <v>1908</v>
      </c>
      <c r="B446" s="7" t="s">
        <v>1909</v>
      </c>
      <c r="C446" s="180">
        <v>46326</v>
      </c>
      <c r="D446" s="180">
        <v>46326</v>
      </c>
    </row>
    <row r="447" spans="1:4" ht="14.5" customHeight="1" x14ac:dyDescent="0.35">
      <c r="A447" s="123" t="s">
        <v>2867</v>
      </c>
      <c r="B447" s="7" t="s">
        <v>2870</v>
      </c>
      <c r="C447" s="180">
        <v>46388</v>
      </c>
      <c r="D447" s="180">
        <v>46388</v>
      </c>
    </row>
    <row r="448" spans="1:4" ht="15" customHeight="1" x14ac:dyDescent="0.35">
      <c r="A448" s="123" t="s">
        <v>1912</v>
      </c>
      <c r="B448" s="7" t="s">
        <v>2803</v>
      </c>
      <c r="C448" s="180">
        <v>46445</v>
      </c>
      <c r="D448" s="180">
        <v>46445</v>
      </c>
    </row>
    <row r="449" spans="1:4" ht="14.5" customHeight="1" x14ac:dyDescent="0.35">
      <c r="A449" s="123" t="s">
        <v>1918</v>
      </c>
      <c r="B449" s="7" t="s">
        <v>2804</v>
      </c>
      <c r="C449" s="180">
        <v>46325</v>
      </c>
      <c r="D449" s="180">
        <v>46325</v>
      </c>
    </row>
    <row r="450" spans="1:4" ht="14.5" customHeight="1" x14ac:dyDescent="0.35">
      <c r="A450" s="123" t="s">
        <v>1921</v>
      </c>
      <c r="B450" s="7" t="s">
        <v>2805</v>
      </c>
      <c r="C450" s="180">
        <v>46495</v>
      </c>
      <c r="D450" s="180">
        <v>46495</v>
      </c>
    </row>
    <row r="451" spans="1:4" ht="15" customHeight="1" x14ac:dyDescent="0.35">
      <c r="A451" s="123" t="s">
        <v>1926</v>
      </c>
      <c r="B451" s="7" t="s">
        <v>1927</v>
      </c>
      <c r="C451" s="180">
        <v>46486</v>
      </c>
      <c r="D451" s="180">
        <v>46486</v>
      </c>
    </row>
    <row r="452" spans="1:4" ht="15" customHeight="1" x14ac:dyDescent="0.35">
      <c r="A452" s="123" t="s">
        <v>1929</v>
      </c>
      <c r="B452" s="7" t="s">
        <v>1930</v>
      </c>
      <c r="C452" s="180">
        <v>46364</v>
      </c>
      <c r="D452" s="183">
        <v>46568</v>
      </c>
    </row>
    <row r="453" spans="1:4" ht="14.5" customHeight="1" x14ac:dyDescent="0.35">
      <c r="A453" s="123" t="s">
        <v>1933</v>
      </c>
      <c r="B453" s="7" t="s">
        <v>2806</v>
      </c>
      <c r="C453" s="180">
        <v>46592</v>
      </c>
      <c r="D453" s="180">
        <v>46592</v>
      </c>
    </row>
    <row r="454" spans="1:4" ht="14.5" customHeight="1" x14ac:dyDescent="0.35">
      <c r="A454" s="123" t="s">
        <v>1936</v>
      </c>
      <c r="B454" s="7" t="s">
        <v>1937</v>
      </c>
      <c r="C454" s="180">
        <v>46388</v>
      </c>
      <c r="D454" s="180">
        <v>46388</v>
      </c>
    </row>
    <row r="455" spans="1:4" ht="15" customHeight="1" x14ac:dyDescent="0.35">
      <c r="A455" s="123" t="s">
        <v>1944</v>
      </c>
      <c r="B455" s="7" t="s">
        <v>2807</v>
      </c>
      <c r="C455" s="173">
        <v>46387</v>
      </c>
      <c r="D455" s="173">
        <v>46387</v>
      </c>
    </row>
    <row r="456" spans="1:4" ht="15" customHeight="1" x14ac:dyDescent="0.35">
      <c r="A456" s="123" t="s">
        <v>1947</v>
      </c>
      <c r="B456" s="7" t="s">
        <v>2808</v>
      </c>
      <c r="C456" s="180">
        <v>46315</v>
      </c>
      <c r="D456" s="180">
        <v>46315</v>
      </c>
    </row>
    <row r="457" spans="1:4" ht="15.75" customHeight="1" x14ac:dyDescent="0.35">
      <c r="A457" s="123" t="s">
        <v>1950</v>
      </c>
      <c r="B457" s="7" t="s">
        <v>1951</v>
      </c>
      <c r="C457" s="181">
        <v>46600</v>
      </c>
      <c r="D457" s="181">
        <v>46600</v>
      </c>
    </row>
    <row r="458" spans="1:4" x14ac:dyDescent="0.35">
      <c r="A458" s="123" t="s">
        <v>1954</v>
      </c>
      <c r="B458" s="7" t="s">
        <v>1955</v>
      </c>
      <c r="C458" s="180">
        <v>46418</v>
      </c>
      <c r="D458" s="180">
        <v>46418</v>
      </c>
    </row>
    <row r="459" spans="1:4" ht="14.5" customHeight="1" x14ac:dyDescent="0.35">
      <c r="A459" s="27" t="s">
        <v>1958</v>
      </c>
      <c r="B459" s="13" t="s">
        <v>2809</v>
      </c>
      <c r="C459" s="180">
        <v>46502</v>
      </c>
      <c r="D459" s="180">
        <v>46502</v>
      </c>
    </row>
    <row r="460" spans="1:4" ht="15.75" customHeight="1" x14ac:dyDescent="0.35">
      <c r="A460" s="27" t="s">
        <v>2920</v>
      </c>
      <c r="B460" s="13" t="s">
        <v>2921</v>
      </c>
      <c r="C460" s="205">
        <v>46112</v>
      </c>
      <c r="D460" s="205">
        <v>46112</v>
      </c>
    </row>
    <row r="461" spans="1:4" ht="14.5" customHeight="1" x14ac:dyDescent="0.35">
      <c r="A461" s="123" t="s">
        <v>1969</v>
      </c>
      <c r="B461" s="7" t="s">
        <v>1970</v>
      </c>
      <c r="C461" s="180">
        <v>46388</v>
      </c>
      <c r="D461" s="180">
        <v>46388</v>
      </c>
    </row>
    <row r="462" spans="1:4" ht="15" customHeight="1" x14ac:dyDescent="0.35">
      <c r="A462" s="123" t="s">
        <v>1972</v>
      </c>
      <c r="B462" s="7" t="s">
        <v>2810</v>
      </c>
      <c r="C462" s="180">
        <v>46239</v>
      </c>
      <c r="D462" s="180">
        <v>46239</v>
      </c>
    </row>
    <row r="463" spans="1:4" ht="14.5" customHeight="1" x14ac:dyDescent="0.35">
      <c r="A463" s="123" t="s">
        <v>1976</v>
      </c>
      <c r="B463" s="7" t="s">
        <v>1977</v>
      </c>
      <c r="C463" s="180">
        <v>46387</v>
      </c>
      <c r="D463" s="180">
        <v>46387</v>
      </c>
    </row>
    <row r="464" spans="1:4" ht="15" customHeight="1" x14ac:dyDescent="0.35">
      <c r="A464" s="123" t="s">
        <v>1980</v>
      </c>
      <c r="B464" s="7" t="s">
        <v>1981</v>
      </c>
      <c r="C464" s="180">
        <v>46448</v>
      </c>
      <c r="D464" s="180">
        <v>44622</v>
      </c>
    </row>
    <row r="465" spans="1:4" ht="14.5" customHeight="1" x14ac:dyDescent="0.35">
      <c r="A465" s="123" t="s">
        <v>1992</v>
      </c>
      <c r="B465" s="7" t="s">
        <v>2811</v>
      </c>
      <c r="C465" s="180">
        <v>46447</v>
      </c>
      <c r="D465" s="180">
        <v>46447</v>
      </c>
    </row>
    <row r="466" spans="1:4" ht="14.5" customHeight="1" x14ac:dyDescent="0.35">
      <c r="A466" s="123" t="s">
        <v>1995</v>
      </c>
      <c r="B466" s="7" t="s">
        <v>1996</v>
      </c>
      <c r="C466" s="173">
        <v>46578</v>
      </c>
      <c r="D466" s="173">
        <v>46578</v>
      </c>
    </row>
    <row r="467" spans="1:4" x14ac:dyDescent="0.35">
      <c r="A467" s="123" t="s">
        <v>1998</v>
      </c>
      <c r="B467" s="7" t="s">
        <v>1999</v>
      </c>
      <c r="C467" s="180">
        <v>46580</v>
      </c>
      <c r="D467" s="180">
        <v>46580</v>
      </c>
    </row>
    <row r="468" spans="1:4" ht="14.5" customHeight="1" x14ac:dyDescent="0.35">
      <c r="A468" s="123" t="s">
        <v>2812</v>
      </c>
      <c r="B468" s="7" t="s">
        <v>2813</v>
      </c>
      <c r="C468" s="180">
        <v>46358</v>
      </c>
      <c r="D468" s="180">
        <v>46358</v>
      </c>
    </row>
    <row r="469" spans="1:4" ht="15" customHeight="1" x14ac:dyDescent="0.35">
      <c r="A469" s="123" t="s">
        <v>2004</v>
      </c>
      <c r="B469" s="7" t="s">
        <v>2005</v>
      </c>
      <c r="C469" s="180">
        <v>46388</v>
      </c>
      <c r="D469" s="180">
        <v>46388</v>
      </c>
    </row>
    <row r="470" spans="1:4" ht="14.5" customHeight="1" x14ac:dyDescent="0.35">
      <c r="A470" s="123" t="s">
        <v>2010</v>
      </c>
      <c r="B470" s="7" t="s">
        <v>3045</v>
      </c>
      <c r="C470" s="173">
        <v>46356</v>
      </c>
      <c r="D470" s="173">
        <v>46356</v>
      </c>
    </row>
    <row r="471" spans="1:4" ht="14.5" customHeight="1" x14ac:dyDescent="0.35">
      <c r="A471" s="123" t="s">
        <v>2016</v>
      </c>
      <c r="B471" s="7" t="s">
        <v>2017</v>
      </c>
      <c r="C471" s="180">
        <v>46592</v>
      </c>
      <c r="D471" s="180">
        <v>46592</v>
      </c>
    </row>
    <row r="472" spans="1:4" ht="15" customHeight="1" x14ac:dyDescent="0.35">
      <c r="A472" s="123" t="s">
        <v>2020</v>
      </c>
      <c r="B472" s="7" t="s">
        <v>2021</v>
      </c>
      <c r="C472" s="180">
        <v>46469</v>
      </c>
      <c r="D472" s="180">
        <v>46469</v>
      </c>
    </row>
    <row r="473" spans="1:4" ht="14.5" customHeight="1" x14ac:dyDescent="0.35">
      <c r="A473" s="27" t="s">
        <v>2024</v>
      </c>
      <c r="B473" s="13" t="s">
        <v>2025</v>
      </c>
      <c r="C473" s="180">
        <v>46356</v>
      </c>
      <c r="D473" s="180">
        <v>46356</v>
      </c>
    </row>
    <row r="474" spans="1:4" x14ac:dyDescent="0.35">
      <c r="A474" s="123" t="s">
        <v>2028</v>
      </c>
      <c r="B474" s="7" t="s">
        <v>2029</v>
      </c>
      <c r="C474" s="180">
        <v>46418</v>
      </c>
      <c r="D474" s="180">
        <v>46418</v>
      </c>
    </row>
    <row r="475" spans="1:4" ht="14.5" customHeight="1" x14ac:dyDescent="0.35">
      <c r="A475" s="123" t="s">
        <v>2032</v>
      </c>
      <c r="B475" s="7" t="s">
        <v>2033</v>
      </c>
      <c r="C475" s="205">
        <v>46147</v>
      </c>
      <c r="D475" s="205">
        <v>46147</v>
      </c>
    </row>
    <row r="476" spans="1:4" ht="15" customHeight="1" x14ac:dyDescent="0.35">
      <c r="A476" s="123" t="s">
        <v>2041</v>
      </c>
      <c r="B476" s="7" t="s">
        <v>2042</v>
      </c>
      <c r="C476" s="181">
        <v>46602</v>
      </c>
      <c r="D476" s="181">
        <v>46602</v>
      </c>
    </row>
    <row r="477" spans="1:4" x14ac:dyDescent="0.35">
      <c r="A477" s="6" t="s">
        <v>2814</v>
      </c>
      <c r="B477" s="6" t="s">
        <v>2815</v>
      </c>
      <c r="C477" s="205">
        <v>46081</v>
      </c>
      <c r="D477" s="205">
        <v>46081</v>
      </c>
    </row>
    <row r="478" spans="1:4" ht="14.5" customHeight="1" x14ac:dyDescent="0.35">
      <c r="A478" s="123" t="s">
        <v>2044</v>
      </c>
      <c r="B478" s="7" t="s">
        <v>2045</v>
      </c>
      <c r="C478" s="180">
        <v>46487</v>
      </c>
      <c r="D478" s="180">
        <v>46487</v>
      </c>
    </row>
    <row r="479" spans="1:4" ht="14.5" customHeight="1" x14ac:dyDescent="0.35">
      <c r="A479" s="123" t="s">
        <v>2047</v>
      </c>
      <c r="B479" s="7" t="s">
        <v>2048</v>
      </c>
      <c r="C479" s="180">
        <v>46289</v>
      </c>
      <c r="D479" s="180">
        <v>46289</v>
      </c>
    </row>
    <row r="480" spans="1:4" ht="15" customHeight="1" x14ac:dyDescent="0.35">
      <c r="A480" s="123" t="s">
        <v>1708</v>
      </c>
      <c r="B480" s="7" t="s">
        <v>2998</v>
      </c>
      <c r="C480" s="180">
        <v>46477</v>
      </c>
      <c r="D480" s="180">
        <v>64375</v>
      </c>
    </row>
    <row r="481" spans="1:4" ht="14.5" customHeight="1" x14ac:dyDescent="0.35">
      <c r="A481" s="39" t="s">
        <v>2053</v>
      </c>
      <c r="B481" s="11" t="s">
        <v>2816</v>
      </c>
      <c r="C481" s="180">
        <v>46432</v>
      </c>
      <c r="D481" s="180">
        <v>46432</v>
      </c>
    </row>
    <row r="482" spans="1:4" ht="14.5" customHeight="1" x14ac:dyDescent="0.35">
      <c r="A482" s="123" t="s">
        <v>2056</v>
      </c>
      <c r="B482" s="7" t="s">
        <v>2057</v>
      </c>
      <c r="C482" s="180">
        <v>46384</v>
      </c>
      <c r="D482" s="180">
        <v>46384</v>
      </c>
    </row>
    <row r="483" spans="1:4" x14ac:dyDescent="0.35">
      <c r="A483" s="27" t="s">
        <v>2060</v>
      </c>
      <c r="B483" s="13" t="s">
        <v>2061</v>
      </c>
      <c r="C483" s="180">
        <v>46282</v>
      </c>
      <c r="D483" s="180">
        <v>46282</v>
      </c>
    </row>
    <row r="484" spans="1:4" ht="15" customHeight="1" x14ac:dyDescent="0.35">
      <c r="A484" s="27" t="s">
        <v>2064</v>
      </c>
      <c r="B484" s="13" t="s">
        <v>2065</v>
      </c>
      <c r="C484" s="180">
        <v>46441</v>
      </c>
      <c r="D484" s="180">
        <v>46441</v>
      </c>
    </row>
    <row r="485" spans="1:4" ht="14.5" customHeight="1" x14ac:dyDescent="0.35">
      <c r="A485" s="123" t="s">
        <v>2067</v>
      </c>
      <c r="B485" s="7" t="s">
        <v>2068</v>
      </c>
      <c r="C485" s="180">
        <v>46459</v>
      </c>
      <c r="D485" s="180">
        <v>46459</v>
      </c>
    </row>
    <row r="486" spans="1:4" ht="14.5" customHeight="1" x14ac:dyDescent="0.35">
      <c r="A486" s="123" t="s">
        <v>2073</v>
      </c>
      <c r="B486" s="7" t="s">
        <v>2074</v>
      </c>
      <c r="C486" s="180">
        <v>46294</v>
      </c>
      <c r="D486" s="180">
        <v>46294</v>
      </c>
    </row>
    <row r="487" spans="1:4" ht="14.5" customHeight="1" x14ac:dyDescent="0.35">
      <c r="A487" s="123" t="s">
        <v>2077</v>
      </c>
      <c r="B487" s="7" t="s">
        <v>2078</v>
      </c>
      <c r="C487" s="180">
        <v>46507</v>
      </c>
      <c r="D487" s="180">
        <v>46507</v>
      </c>
    </row>
    <row r="488" spans="1:4" ht="14.5" customHeight="1" x14ac:dyDescent="0.35">
      <c r="A488" s="123" t="s">
        <v>2084</v>
      </c>
      <c r="B488" s="7" t="s">
        <v>2085</v>
      </c>
      <c r="C488" s="180">
        <v>46387</v>
      </c>
      <c r="D488" s="180">
        <v>46387</v>
      </c>
    </row>
    <row r="489" spans="1:4" ht="14.5" customHeight="1" x14ac:dyDescent="0.35">
      <c r="A489" s="123" t="s">
        <v>2091</v>
      </c>
      <c r="B489" s="7" t="s">
        <v>2092</v>
      </c>
      <c r="C489" s="180">
        <v>46514</v>
      </c>
      <c r="D489" s="180">
        <v>46514</v>
      </c>
    </row>
    <row r="490" spans="1:4" ht="14.5" customHeight="1" x14ac:dyDescent="0.35">
      <c r="A490" s="123" t="s">
        <v>2099</v>
      </c>
      <c r="B490" s="7" t="s">
        <v>2100</v>
      </c>
      <c r="C490" s="180">
        <v>46387</v>
      </c>
      <c r="D490" s="180">
        <v>46387</v>
      </c>
    </row>
    <row r="491" spans="1:4" ht="15" customHeight="1" x14ac:dyDescent="0.35">
      <c r="A491" s="123" t="s">
        <v>2103</v>
      </c>
      <c r="B491" s="7" t="s">
        <v>2104</v>
      </c>
      <c r="C491" s="180">
        <v>46260</v>
      </c>
      <c r="D491" s="180">
        <v>46260</v>
      </c>
    </row>
    <row r="492" spans="1:4" x14ac:dyDescent="0.35">
      <c r="A492" s="123" t="s">
        <v>2110</v>
      </c>
      <c r="B492" s="7" t="s">
        <v>2111</v>
      </c>
      <c r="C492" s="173">
        <v>46269</v>
      </c>
      <c r="D492" s="173">
        <v>46269</v>
      </c>
    </row>
    <row r="493" spans="1:4" ht="15" customHeight="1" x14ac:dyDescent="0.35">
      <c r="A493" s="123" t="s">
        <v>2113</v>
      </c>
      <c r="B493" s="7" t="s">
        <v>2817</v>
      </c>
      <c r="C493" s="180">
        <v>46386</v>
      </c>
      <c r="D493" s="180">
        <v>46386</v>
      </c>
    </row>
    <row r="494" spans="1:4" ht="15" customHeight="1" x14ac:dyDescent="0.35">
      <c r="A494" s="123" t="s">
        <v>2116</v>
      </c>
      <c r="B494" s="7" t="s">
        <v>2117</v>
      </c>
      <c r="C494" s="180">
        <v>46538</v>
      </c>
      <c r="D494" s="180">
        <v>46538</v>
      </c>
    </row>
    <row r="495" spans="1:4" ht="15" customHeight="1" x14ac:dyDescent="0.35">
      <c r="A495" s="123" t="s">
        <v>2898</v>
      </c>
      <c r="B495" s="7" t="s">
        <v>2899</v>
      </c>
      <c r="C495" s="180">
        <v>46517</v>
      </c>
      <c r="D495" s="180">
        <v>46517</v>
      </c>
    </row>
    <row r="496" spans="1:4" x14ac:dyDescent="0.35">
      <c r="A496" s="123" t="s">
        <v>2818</v>
      </c>
      <c r="B496" s="7" t="s">
        <v>2819</v>
      </c>
      <c r="C496" s="180">
        <v>46295</v>
      </c>
      <c r="D496" s="180">
        <v>46295</v>
      </c>
    </row>
    <row r="497" spans="1:4" ht="15" customHeight="1" x14ac:dyDescent="0.35">
      <c r="A497" s="52" t="s">
        <v>2988</v>
      </c>
      <c r="B497" s="6" t="s">
        <v>2989</v>
      </c>
      <c r="C497" s="181">
        <v>46476</v>
      </c>
      <c r="D497" s="181">
        <v>46476</v>
      </c>
    </row>
    <row r="498" spans="1:4" ht="14.5" customHeight="1" x14ac:dyDescent="0.35">
      <c r="A498" s="189" t="s">
        <v>2123</v>
      </c>
      <c r="B498" s="7" t="s">
        <v>2124</v>
      </c>
      <c r="C498" s="205">
        <v>46073</v>
      </c>
      <c r="D498" s="205">
        <v>46073</v>
      </c>
    </row>
    <row r="499" spans="1:4" ht="15" customHeight="1" x14ac:dyDescent="0.35">
      <c r="A499" s="52" t="s">
        <v>2820</v>
      </c>
      <c r="B499" s="6" t="s">
        <v>2821</v>
      </c>
      <c r="C499" s="181">
        <v>46567</v>
      </c>
      <c r="D499" s="181">
        <v>46567</v>
      </c>
    </row>
    <row r="500" spans="1:4" ht="14.5" customHeight="1" x14ac:dyDescent="0.35">
      <c r="A500" s="123" t="s">
        <v>2126</v>
      </c>
      <c r="B500" s="7" t="s">
        <v>2127</v>
      </c>
      <c r="C500" s="180">
        <v>46567</v>
      </c>
      <c r="D500" s="180">
        <v>46567</v>
      </c>
    </row>
    <row r="501" spans="1:4" ht="15" customHeight="1" x14ac:dyDescent="0.35">
      <c r="A501" s="123" t="s">
        <v>2130</v>
      </c>
      <c r="B501" s="7" t="s">
        <v>2131</v>
      </c>
      <c r="C501" s="180">
        <v>46357</v>
      </c>
      <c r="D501" s="180">
        <v>46357</v>
      </c>
    </row>
    <row r="502" spans="1:4" ht="15.75" customHeight="1" x14ac:dyDescent="0.35">
      <c r="A502" s="39" t="s">
        <v>2133</v>
      </c>
      <c r="B502" s="11" t="s">
        <v>2134</v>
      </c>
      <c r="C502" s="180">
        <v>46388</v>
      </c>
      <c r="D502" s="180">
        <v>46388</v>
      </c>
    </row>
    <row r="503" spans="1:4" ht="14.5" customHeight="1" x14ac:dyDescent="0.35">
      <c r="A503" s="123" t="s">
        <v>2945</v>
      </c>
      <c r="B503" s="7" t="s">
        <v>2944</v>
      </c>
      <c r="C503" s="180">
        <v>46387</v>
      </c>
      <c r="D503" s="180">
        <v>46387</v>
      </c>
    </row>
    <row r="504" spans="1:4" x14ac:dyDescent="0.35">
      <c r="A504" s="123" t="s">
        <v>2152</v>
      </c>
      <c r="B504" s="7" t="s">
        <v>2153</v>
      </c>
      <c r="C504" s="180">
        <v>46387</v>
      </c>
      <c r="D504" s="180">
        <v>46387</v>
      </c>
    </row>
    <row r="505" spans="1:4" ht="15" customHeight="1" x14ac:dyDescent="0.35">
      <c r="A505" s="123" t="s">
        <v>2155</v>
      </c>
      <c r="B505" s="7" t="s">
        <v>2156</v>
      </c>
      <c r="C505" s="180">
        <v>46295</v>
      </c>
      <c r="D505" s="180">
        <v>46295</v>
      </c>
    </row>
    <row r="506" spans="1:4" ht="15" customHeight="1" x14ac:dyDescent="0.35">
      <c r="A506" s="123" t="s">
        <v>2161</v>
      </c>
      <c r="B506" s="7" t="s">
        <v>2822</v>
      </c>
      <c r="C506" s="180">
        <v>46437</v>
      </c>
      <c r="D506" s="180">
        <v>46437</v>
      </c>
    </row>
    <row r="507" spans="1:4" ht="14.5" customHeight="1" x14ac:dyDescent="0.35">
      <c r="A507" s="123" t="s">
        <v>2164</v>
      </c>
      <c r="B507" s="7" t="s">
        <v>2823</v>
      </c>
      <c r="C507" s="180">
        <v>46266</v>
      </c>
      <c r="D507" s="180">
        <v>46266</v>
      </c>
    </row>
    <row r="508" spans="1:4" ht="15" customHeight="1" x14ac:dyDescent="0.35">
      <c r="A508" s="123" t="s">
        <v>2176</v>
      </c>
      <c r="B508" s="7" t="s">
        <v>2177</v>
      </c>
      <c r="C508" s="180">
        <v>46593</v>
      </c>
      <c r="D508" s="180">
        <v>46593</v>
      </c>
    </row>
    <row r="509" spans="1:4" ht="15" customHeight="1" x14ac:dyDescent="0.35">
      <c r="A509" s="39" t="s">
        <v>2182</v>
      </c>
      <c r="B509" s="11" t="s">
        <v>2183</v>
      </c>
      <c r="C509" s="180">
        <v>46312</v>
      </c>
      <c r="D509" s="180">
        <v>46312</v>
      </c>
    </row>
    <row r="510" spans="1:4" ht="15" customHeight="1" x14ac:dyDescent="0.35">
      <c r="A510" s="39" t="s">
        <v>3030</v>
      </c>
      <c r="B510" s="11" t="s">
        <v>3031</v>
      </c>
      <c r="C510" s="180">
        <v>46273</v>
      </c>
      <c r="D510" s="180">
        <v>46273</v>
      </c>
    </row>
    <row r="511" spans="1:4" ht="14.5" customHeight="1" x14ac:dyDescent="0.35">
      <c r="A511" s="123" t="s">
        <v>2192</v>
      </c>
      <c r="B511" s="7" t="s">
        <v>2193</v>
      </c>
      <c r="C511" s="180">
        <v>46387</v>
      </c>
      <c r="D511" s="180">
        <v>46387</v>
      </c>
    </row>
    <row r="512" spans="1:4" ht="14.5" customHeight="1" x14ac:dyDescent="0.35">
      <c r="A512" s="123" t="s">
        <v>2196</v>
      </c>
      <c r="B512" s="7" t="s">
        <v>2197</v>
      </c>
      <c r="C512" s="205">
        <v>46069</v>
      </c>
      <c r="D512" s="205">
        <v>46203</v>
      </c>
    </row>
    <row r="513" spans="1:4" ht="14.5" customHeight="1" x14ac:dyDescent="0.35">
      <c r="A513" s="123" t="s">
        <v>2199</v>
      </c>
      <c r="B513" s="7" t="s">
        <v>2200</v>
      </c>
      <c r="C513" s="181">
        <v>46595</v>
      </c>
      <c r="D513" s="181">
        <v>46595</v>
      </c>
    </row>
    <row r="514" spans="1:4" ht="15.75" customHeight="1" x14ac:dyDescent="0.35">
      <c r="A514" s="123" t="s">
        <v>2206</v>
      </c>
      <c r="B514" s="7" t="s">
        <v>2207</v>
      </c>
      <c r="C514" s="180">
        <v>46568</v>
      </c>
      <c r="D514" s="180">
        <v>46568</v>
      </c>
    </row>
    <row r="515" spans="1:4" ht="15.75" customHeight="1" x14ac:dyDescent="0.35">
      <c r="A515" s="123" t="s">
        <v>2216</v>
      </c>
      <c r="B515" s="7" t="s">
        <v>2217</v>
      </c>
      <c r="C515" s="180">
        <v>46568</v>
      </c>
      <c r="D515" s="180">
        <v>46568</v>
      </c>
    </row>
    <row r="516" spans="1:4" ht="15.75" customHeight="1" x14ac:dyDescent="0.35">
      <c r="A516" s="123" t="s">
        <v>2220</v>
      </c>
      <c r="B516" s="7" t="s">
        <v>2221</v>
      </c>
      <c r="C516" s="180">
        <v>46387</v>
      </c>
      <c r="D516" s="180">
        <v>46387</v>
      </c>
    </row>
    <row r="517" spans="1:4" ht="15.75" customHeight="1" x14ac:dyDescent="0.35">
      <c r="A517" s="193" t="s">
        <v>3035</v>
      </c>
      <c r="B517" s="193" t="s">
        <v>3036</v>
      </c>
      <c r="C517" s="184" t="s">
        <v>3065</v>
      </c>
      <c r="D517" s="180">
        <v>46568</v>
      </c>
    </row>
    <row r="518" spans="1:4" ht="15.65" customHeight="1" x14ac:dyDescent="0.35">
      <c r="A518" s="123" t="s">
        <v>2224</v>
      </c>
      <c r="B518" s="7" t="s">
        <v>2824</v>
      </c>
      <c r="C518" s="180">
        <v>46248</v>
      </c>
      <c r="D518" s="180">
        <v>46248</v>
      </c>
    </row>
    <row r="519" spans="1:4" x14ac:dyDescent="0.35">
      <c r="A519" s="123" t="s">
        <v>2227</v>
      </c>
      <c r="B519" s="7" t="s">
        <v>2228</v>
      </c>
      <c r="C519" s="180">
        <v>46506</v>
      </c>
      <c r="D519" s="180">
        <v>46506</v>
      </c>
    </row>
    <row r="520" spans="1:4" ht="15.65" customHeight="1" x14ac:dyDescent="0.35">
      <c r="A520" s="123" t="s">
        <v>2230</v>
      </c>
      <c r="B520" s="7" t="s">
        <v>2231</v>
      </c>
      <c r="C520" s="180">
        <v>46295</v>
      </c>
      <c r="D520" s="180">
        <v>38990</v>
      </c>
    </row>
    <row r="521" spans="1:4" ht="15.65" customHeight="1" x14ac:dyDescent="0.35">
      <c r="A521" s="123" t="s">
        <v>2233</v>
      </c>
      <c r="B521" s="7" t="s">
        <v>2825</v>
      </c>
      <c r="C521" s="180">
        <v>46394</v>
      </c>
      <c r="D521" s="180">
        <v>46394</v>
      </c>
    </row>
    <row r="522" spans="1:4" x14ac:dyDescent="0.35">
      <c r="A522" s="123" t="s">
        <v>2923</v>
      </c>
      <c r="B522" s="7" t="s">
        <v>2924</v>
      </c>
      <c r="C522" s="173">
        <v>46477</v>
      </c>
      <c r="D522" s="173">
        <v>46477</v>
      </c>
    </row>
    <row r="523" spans="1:4" ht="15.75" customHeight="1" x14ac:dyDescent="0.35">
      <c r="A523" s="204" t="s">
        <v>3019</v>
      </c>
      <c r="B523" s="204" t="s">
        <v>3018</v>
      </c>
      <c r="C523" s="180">
        <v>46513</v>
      </c>
      <c r="D523" s="180">
        <v>46513</v>
      </c>
    </row>
    <row r="524" spans="1:4" ht="15.65" customHeight="1" x14ac:dyDescent="0.35">
      <c r="A524" s="123" t="s">
        <v>2243</v>
      </c>
      <c r="B524" s="7" t="s">
        <v>2244</v>
      </c>
      <c r="C524" s="180">
        <v>46568</v>
      </c>
      <c r="D524" s="180">
        <v>46568</v>
      </c>
    </row>
    <row r="525" spans="1:4" ht="15.65" customHeight="1" x14ac:dyDescent="0.35">
      <c r="A525" s="123" t="s">
        <v>2247</v>
      </c>
      <c r="B525" s="7" t="s">
        <v>2248</v>
      </c>
      <c r="C525" s="180">
        <v>46417</v>
      </c>
      <c r="D525" s="180">
        <v>46417</v>
      </c>
    </row>
    <row r="526" spans="1:4" ht="15.65" customHeight="1" x14ac:dyDescent="0.35">
      <c r="A526" s="27" t="s">
        <v>635</v>
      </c>
      <c r="B526" s="13" t="s">
        <v>2250</v>
      </c>
      <c r="C526" s="180">
        <v>46296</v>
      </c>
      <c r="D526" s="180">
        <v>46296</v>
      </c>
    </row>
    <row r="527" spans="1:4" ht="15.65" customHeight="1" x14ac:dyDescent="0.35">
      <c r="A527" s="27" t="s">
        <v>2253</v>
      </c>
      <c r="B527" s="13" t="s">
        <v>2826</v>
      </c>
      <c r="C527" s="180">
        <v>46296</v>
      </c>
      <c r="D527" s="180">
        <v>46296</v>
      </c>
    </row>
    <row r="528" spans="1:4" ht="15.75" customHeight="1" x14ac:dyDescent="0.35">
      <c r="A528" s="123" t="s">
        <v>2259</v>
      </c>
      <c r="B528" s="7" t="s">
        <v>2260</v>
      </c>
      <c r="C528" s="180">
        <v>46387</v>
      </c>
      <c r="D528" s="180">
        <v>46387</v>
      </c>
    </row>
    <row r="529" spans="1:4" ht="15.75" customHeight="1" x14ac:dyDescent="0.35">
      <c r="A529" s="123" t="s">
        <v>2929</v>
      </c>
      <c r="B529" s="7" t="s">
        <v>2930</v>
      </c>
      <c r="C529" s="180">
        <v>46266</v>
      </c>
      <c r="D529" s="180">
        <v>46266</v>
      </c>
    </row>
    <row r="530" spans="1:4" x14ac:dyDescent="0.35">
      <c r="A530" s="123" t="s">
        <v>2267</v>
      </c>
      <c r="B530" s="7" t="s">
        <v>2268</v>
      </c>
      <c r="C530" s="180">
        <v>46537</v>
      </c>
      <c r="D530" s="180">
        <v>46537</v>
      </c>
    </row>
    <row r="531" spans="1:4" x14ac:dyDescent="0.35">
      <c r="A531" s="123" t="s">
        <v>2270</v>
      </c>
      <c r="B531" s="7" t="s">
        <v>2271</v>
      </c>
      <c r="C531" s="180">
        <v>46568</v>
      </c>
      <c r="D531" s="180">
        <v>46568</v>
      </c>
    </row>
    <row r="532" spans="1:4" x14ac:dyDescent="0.35">
      <c r="A532" s="123" t="s">
        <v>2971</v>
      </c>
      <c r="B532" s="7" t="s">
        <v>2970</v>
      </c>
      <c r="C532" s="180">
        <v>46517</v>
      </c>
      <c r="D532" s="180">
        <v>46517</v>
      </c>
    </row>
    <row r="533" spans="1:4" x14ac:dyDescent="0.35">
      <c r="A533" s="123" t="s">
        <v>2273</v>
      </c>
      <c r="B533" s="7" t="s">
        <v>2274</v>
      </c>
      <c r="C533" s="180">
        <v>46441</v>
      </c>
      <c r="D533" s="180">
        <v>46441</v>
      </c>
    </row>
    <row r="534" spans="1:4" ht="14.5" customHeight="1" x14ac:dyDescent="0.35">
      <c r="A534" s="123" t="s">
        <v>2280</v>
      </c>
      <c r="B534" s="7" t="s">
        <v>2281</v>
      </c>
      <c r="C534" s="180">
        <v>46294</v>
      </c>
      <c r="D534" s="180">
        <v>46294</v>
      </c>
    </row>
    <row r="535" spans="1:4" x14ac:dyDescent="0.35">
      <c r="A535" s="123" t="s">
        <v>2284</v>
      </c>
      <c r="B535" s="7" t="s">
        <v>2285</v>
      </c>
      <c r="C535" s="180">
        <v>46510</v>
      </c>
      <c r="D535" s="180">
        <v>46510</v>
      </c>
    </row>
    <row r="536" spans="1:4" x14ac:dyDescent="0.35">
      <c r="A536" s="123" t="s">
        <v>2287</v>
      </c>
      <c r="B536" s="7" t="s">
        <v>2827</v>
      </c>
      <c r="C536" s="180">
        <v>46327</v>
      </c>
      <c r="D536" s="180">
        <v>46327</v>
      </c>
    </row>
    <row r="537" spans="1:4" x14ac:dyDescent="0.35">
      <c r="A537" s="123" t="s">
        <v>2294</v>
      </c>
      <c r="B537" s="7" t="s">
        <v>2295</v>
      </c>
      <c r="C537" s="180">
        <v>46477</v>
      </c>
      <c r="D537" s="180">
        <v>46477</v>
      </c>
    </row>
    <row r="538" spans="1:4" x14ac:dyDescent="0.35">
      <c r="A538" s="123" t="s">
        <v>2297</v>
      </c>
      <c r="B538" s="7" t="s">
        <v>2298</v>
      </c>
      <c r="C538" s="180">
        <v>46295</v>
      </c>
      <c r="D538" s="180">
        <v>46295</v>
      </c>
    </row>
    <row r="539" spans="1:4" x14ac:dyDescent="0.35">
      <c r="A539" s="123" t="s">
        <v>3060</v>
      </c>
      <c r="B539" s="7" t="s">
        <v>3059</v>
      </c>
      <c r="C539" s="180">
        <v>46357</v>
      </c>
      <c r="D539" s="180">
        <v>46357</v>
      </c>
    </row>
    <row r="540" spans="1:4" x14ac:dyDescent="0.35">
      <c r="A540" s="123" t="s">
        <v>2305</v>
      </c>
      <c r="B540" s="7" t="s">
        <v>2828</v>
      </c>
      <c r="C540" s="180">
        <v>46574</v>
      </c>
      <c r="D540" s="180">
        <v>46574</v>
      </c>
    </row>
    <row r="541" spans="1:4" x14ac:dyDescent="0.35">
      <c r="A541" s="123" t="s">
        <v>2309</v>
      </c>
      <c r="B541" s="7" t="s">
        <v>2310</v>
      </c>
      <c r="C541" s="180">
        <v>46295</v>
      </c>
      <c r="D541" s="180">
        <v>46295</v>
      </c>
    </row>
    <row r="542" spans="1:4" x14ac:dyDescent="0.35">
      <c r="A542" s="123" t="s">
        <v>3048</v>
      </c>
      <c r="B542" s="7" t="s">
        <v>3050</v>
      </c>
      <c r="C542" s="180">
        <v>46246</v>
      </c>
      <c r="D542" s="180">
        <v>46246</v>
      </c>
    </row>
    <row r="543" spans="1:4" x14ac:dyDescent="0.35">
      <c r="A543" s="123" t="s">
        <v>2313</v>
      </c>
      <c r="B543" s="7" t="s">
        <v>2829</v>
      </c>
      <c r="C543" s="180">
        <v>46324</v>
      </c>
      <c r="D543" s="180">
        <v>46324</v>
      </c>
    </row>
    <row r="544" spans="1:4" x14ac:dyDescent="0.35">
      <c r="A544" s="123" t="s">
        <v>2316</v>
      </c>
      <c r="B544" s="7" t="s">
        <v>2317</v>
      </c>
      <c r="C544" s="180">
        <v>46507</v>
      </c>
      <c r="D544" s="180">
        <v>46507</v>
      </c>
    </row>
    <row r="545" spans="1:4" x14ac:dyDescent="0.35">
      <c r="A545" s="123" t="s">
        <v>2964</v>
      </c>
      <c r="B545" s="7" t="s">
        <v>2963</v>
      </c>
      <c r="C545" s="180">
        <v>46279</v>
      </c>
      <c r="D545" s="180">
        <v>46279</v>
      </c>
    </row>
    <row r="546" spans="1:4" x14ac:dyDescent="0.35">
      <c r="A546" s="123" t="s">
        <v>2330</v>
      </c>
      <c r="B546" s="7" t="s">
        <v>2331</v>
      </c>
      <c r="C546" s="180">
        <v>46418</v>
      </c>
      <c r="D546" s="180">
        <v>46418</v>
      </c>
    </row>
    <row r="547" spans="1:4" x14ac:dyDescent="0.35">
      <c r="A547" s="52" t="s">
        <v>2990</v>
      </c>
      <c r="B547" s="6" t="s">
        <v>2991</v>
      </c>
      <c r="C547" s="181">
        <v>46361</v>
      </c>
      <c r="D547" s="181">
        <v>46361</v>
      </c>
    </row>
    <row r="548" spans="1:4" x14ac:dyDescent="0.35">
      <c r="A548" s="123" t="s">
        <v>2334</v>
      </c>
      <c r="B548" s="7" t="s">
        <v>2335</v>
      </c>
      <c r="C548" s="180">
        <v>46387</v>
      </c>
      <c r="D548" s="180">
        <v>46387</v>
      </c>
    </row>
    <row r="549" spans="1:4" x14ac:dyDescent="0.35">
      <c r="A549" s="27" t="s">
        <v>2337</v>
      </c>
      <c r="B549" s="13" t="s">
        <v>2338</v>
      </c>
      <c r="C549" s="180">
        <v>46477</v>
      </c>
      <c r="D549" s="180">
        <v>46477</v>
      </c>
    </row>
    <row r="550" spans="1:4" x14ac:dyDescent="0.35">
      <c r="A550" s="39" t="s">
        <v>2341</v>
      </c>
      <c r="B550" s="11" t="s">
        <v>2830</v>
      </c>
      <c r="C550" s="180">
        <v>46477</v>
      </c>
      <c r="D550" s="180">
        <v>46477</v>
      </c>
    </row>
    <row r="551" spans="1:4" x14ac:dyDescent="0.35">
      <c r="A551" s="123" t="s">
        <v>2347</v>
      </c>
      <c r="B551" s="7" t="s">
        <v>2348</v>
      </c>
      <c r="C551" s="180">
        <v>46529</v>
      </c>
      <c r="D551" s="180">
        <v>46529</v>
      </c>
    </row>
    <row r="552" spans="1:4" x14ac:dyDescent="0.35">
      <c r="A552" s="123" t="s">
        <v>2350</v>
      </c>
      <c r="B552" s="7" t="s">
        <v>2351</v>
      </c>
      <c r="C552" s="180">
        <v>46448</v>
      </c>
      <c r="D552" s="180">
        <v>46448</v>
      </c>
    </row>
    <row r="553" spans="1:4" x14ac:dyDescent="0.35">
      <c r="A553" s="123" t="s">
        <v>2353</v>
      </c>
      <c r="B553" s="7" t="s">
        <v>2354</v>
      </c>
      <c r="C553" s="180">
        <v>46388</v>
      </c>
      <c r="D553" s="180">
        <v>46388</v>
      </c>
    </row>
    <row r="554" spans="1:4" x14ac:dyDescent="0.35">
      <c r="A554" s="123" t="s">
        <v>2933</v>
      </c>
      <c r="B554" s="7" t="s">
        <v>2926</v>
      </c>
      <c r="C554" s="180">
        <v>46446</v>
      </c>
      <c r="D554" s="180">
        <v>46446</v>
      </c>
    </row>
    <row r="555" spans="1:4" x14ac:dyDescent="0.35">
      <c r="A555" s="123" t="s">
        <v>2367</v>
      </c>
      <c r="B555" s="7" t="s">
        <v>2368</v>
      </c>
      <c r="C555" s="180">
        <v>46549</v>
      </c>
      <c r="D555" s="180">
        <v>46549</v>
      </c>
    </row>
    <row r="556" spans="1:4" x14ac:dyDescent="0.35">
      <c r="A556" s="123" t="s">
        <v>2371</v>
      </c>
      <c r="B556" s="7" t="s">
        <v>3032</v>
      </c>
      <c r="C556" s="180">
        <v>46568</v>
      </c>
      <c r="D556" s="180">
        <v>46568</v>
      </c>
    </row>
    <row r="557" spans="1:4" x14ac:dyDescent="0.35">
      <c r="A557" s="123" t="s">
        <v>2374</v>
      </c>
      <c r="B557" s="7" t="s">
        <v>2375</v>
      </c>
      <c r="C557" s="180">
        <v>46575</v>
      </c>
      <c r="D557" s="180">
        <v>46575</v>
      </c>
    </row>
    <row r="558" spans="1:4" x14ac:dyDescent="0.35">
      <c r="A558" s="123" t="s">
        <v>2831</v>
      </c>
      <c r="B558" s="7" t="s">
        <v>2832</v>
      </c>
      <c r="C558" s="180">
        <v>46477</v>
      </c>
      <c r="D558" s="180">
        <v>46477</v>
      </c>
    </row>
    <row r="559" spans="1:4" x14ac:dyDescent="0.35">
      <c r="A559" s="123" t="s">
        <v>2377</v>
      </c>
      <c r="B559" s="7" t="s">
        <v>2378</v>
      </c>
      <c r="C559" s="180">
        <v>46295</v>
      </c>
      <c r="D559" s="180">
        <v>46295</v>
      </c>
    </row>
    <row r="560" spans="1:4" x14ac:dyDescent="0.35">
      <c r="A560" s="123" t="s">
        <v>808</v>
      </c>
      <c r="B560" s="7" t="s">
        <v>2833</v>
      </c>
      <c r="C560" s="173">
        <v>46327</v>
      </c>
      <c r="D560" s="173">
        <v>46327</v>
      </c>
    </row>
    <row r="561" spans="1:4" x14ac:dyDescent="0.35">
      <c r="A561" s="123" t="s">
        <v>2380</v>
      </c>
      <c r="B561" s="7" t="s">
        <v>2381</v>
      </c>
      <c r="C561" s="180">
        <v>46327</v>
      </c>
      <c r="D561" s="180">
        <v>46327</v>
      </c>
    </row>
    <row r="562" spans="1:4" x14ac:dyDescent="0.35">
      <c r="A562" s="27" t="s">
        <v>2387</v>
      </c>
      <c r="B562" s="13" t="s">
        <v>2388</v>
      </c>
      <c r="C562" s="181">
        <v>46599</v>
      </c>
      <c r="D562" s="181">
        <v>46599</v>
      </c>
    </row>
    <row r="563" spans="1:4" x14ac:dyDescent="0.35">
      <c r="A563" s="27" t="s">
        <v>2925</v>
      </c>
      <c r="B563" s="13" t="s">
        <v>2922</v>
      </c>
      <c r="C563" s="180">
        <v>46568</v>
      </c>
      <c r="D563" s="180">
        <v>46568</v>
      </c>
    </row>
    <row r="564" spans="1:4" x14ac:dyDescent="0.35">
      <c r="A564" s="123" t="s">
        <v>2394</v>
      </c>
      <c r="B564" s="7" t="s">
        <v>2834</v>
      </c>
      <c r="C564" s="180">
        <v>46309</v>
      </c>
      <c r="D564" s="180">
        <v>46309</v>
      </c>
    </row>
    <row r="565" spans="1:4" x14ac:dyDescent="0.35">
      <c r="A565" s="123" t="s">
        <v>2835</v>
      </c>
      <c r="B565" s="7" t="s">
        <v>2836</v>
      </c>
      <c r="C565" s="180">
        <v>46541</v>
      </c>
      <c r="D565" s="180">
        <v>46541</v>
      </c>
    </row>
    <row r="566" spans="1:4" x14ac:dyDescent="0.35">
      <c r="A566" s="123" t="s">
        <v>2397</v>
      </c>
      <c r="B566" s="7" t="s">
        <v>2837</v>
      </c>
      <c r="C566" s="180">
        <v>46265</v>
      </c>
      <c r="D566" s="180">
        <v>45169</v>
      </c>
    </row>
    <row r="567" spans="1:4" x14ac:dyDescent="0.35">
      <c r="A567" s="123" t="s">
        <v>2401</v>
      </c>
      <c r="B567" s="7" t="s">
        <v>2402</v>
      </c>
      <c r="C567" s="205">
        <v>46224</v>
      </c>
      <c r="D567" s="205">
        <v>46224</v>
      </c>
    </row>
    <row r="568" spans="1:4" x14ac:dyDescent="0.35">
      <c r="A568" s="123" t="s">
        <v>2404</v>
      </c>
      <c r="B568" s="7" t="s">
        <v>2405</v>
      </c>
      <c r="C568" s="180">
        <v>46387</v>
      </c>
      <c r="D568" s="180">
        <v>46387</v>
      </c>
    </row>
    <row r="569" spans="1:4" x14ac:dyDescent="0.35">
      <c r="A569" s="123" t="s">
        <v>2410</v>
      </c>
      <c r="B569" s="7" t="s">
        <v>2411</v>
      </c>
      <c r="C569" s="180">
        <v>46356</v>
      </c>
      <c r="D569" s="180">
        <v>46356</v>
      </c>
    </row>
    <row r="570" spans="1:4" x14ac:dyDescent="0.35">
      <c r="A570" s="123" t="s">
        <v>2414</v>
      </c>
      <c r="B570" s="7" t="s">
        <v>2415</v>
      </c>
      <c r="C570" s="181">
        <v>46599</v>
      </c>
      <c r="D570" s="181">
        <v>46599</v>
      </c>
    </row>
    <row r="571" spans="1:4" x14ac:dyDescent="0.35">
      <c r="A571" s="123" t="s">
        <v>2418</v>
      </c>
      <c r="B571" s="7" t="s">
        <v>2419</v>
      </c>
      <c r="C571" s="180">
        <v>46295</v>
      </c>
      <c r="D571" s="180">
        <v>46295</v>
      </c>
    </row>
    <row r="572" spans="1:4" x14ac:dyDescent="0.35">
      <c r="A572" s="123" t="s">
        <v>2422</v>
      </c>
      <c r="B572" s="7" t="s">
        <v>2423</v>
      </c>
      <c r="C572" s="180">
        <v>46477</v>
      </c>
      <c r="D572" s="180">
        <v>46477</v>
      </c>
    </row>
    <row r="573" spans="1:4" x14ac:dyDescent="0.35">
      <c r="A573" s="123" t="s">
        <v>2430</v>
      </c>
      <c r="B573" s="7" t="s">
        <v>2431</v>
      </c>
      <c r="C573" s="180">
        <v>46386</v>
      </c>
      <c r="D573" s="180">
        <v>46386</v>
      </c>
    </row>
    <row r="574" spans="1:4" x14ac:dyDescent="0.35">
      <c r="A574" s="27" t="s">
        <v>2433</v>
      </c>
      <c r="B574" s="13" t="s">
        <v>2838</v>
      </c>
      <c r="C574" s="205">
        <v>46173</v>
      </c>
      <c r="D574" s="205">
        <v>46173</v>
      </c>
    </row>
    <row r="575" spans="1:4" x14ac:dyDescent="0.35">
      <c r="A575" s="123" t="s">
        <v>2437</v>
      </c>
      <c r="B575" s="7" t="s">
        <v>2438</v>
      </c>
      <c r="C575" s="180">
        <v>46265</v>
      </c>
      <c r="D575" s="180">
        <v>46265</v>
      </c>
    </row>
    <row r="576" spans="1:4" x14ac:dyDescent="0.35">
      <c r="A576" s="27" t="s">
        <v>2441</v>
      </c>
      <c r="B576" s="13" t="s">
        <v>2442</v>
      </c>
      <c r="C576" s="180">
        <v>46517</v>
      </c>
      <c r="D576" s="180">
        <v>46517</v>
      </c>
    </row>
    <row r="577" spans="1:4" x14ac:dyDescent="0.35">
      <c r="A577" s="123" t="s">
        <v>2444</v>
      </c>
      <c r="B577" s="7" t="s">
        <v>2445</v>
      </c>
      <c r="C577" s="180">
        <v>46477</v>
      </c>
      <c r="D577" s="180">
        <v>46477</v>
      </c>
    </row>
    <row r="578" spans="1:4" x14ac:dyDescent="0.35">
      <c r="A578" s="123" t="s">
        <v>2448</v>
      </c>
      <c r="B578" s="7" t="s">
        <v>2449</v>
      </c>
      <c r="C578" s="180">
        <v>46477</v>
      </c>
      <c r="D578" s="180">
        <v>46477</v>
      </c>
    </row>
    <row r="579" spans="1:4" x14ac:dyDescent="0.35">
      <c r="A579" s="123" t="s">
        <v>2452</v>
      </c>
      <c r="B579" s="7" t="s">
        <v>2839</v>
      </c>
      <c r="C579" s="180">
        <v>46387</v>
      </c>
      <c r="D579" s="180">
        <v>46387</v>
      </c>
    </row>
    <row r="580" spans="1:4" x14ac:dyDescent="0.35">
      <c r="A580" s="123" t="s">
        <v>2456</v>
      </c>
      <c r="B580" s="7" t="s">
        <v>2457</v>
      </c>
      <c r="C580" s="180">
        <v>46568</v>
      </c>
      <c r="D580" s="180">
        <v>46568</v>
      </c>
    </row>
    <row r="581" spans="1:4" x14ac:dyDescent="0.35">
      <c r="A581" s="123" t="s">
        <v>2460</v>
      </c>
      <c r="B581" s="7" t="s">
        <v>2461</v>
      </c>
      <c r="C581" s="205">
        <v>46233</v>
      </c>
      <c r="D581" s="205">
        <v>46233</v>
      </c>
    </row>
    <row r="582" spans="1:4" x14ac:dyDescent="0.35">
      <c r="A582" s="123" t="s">
        <v>2464</v>
      </c>
      <c r="B582" s="7" t="s">
        <v>2465</v>
      </c>
      <c r="C582" s="205">
        <v>46203</v>
      </c>
      <c r="D582" s="205">
        <v>46204</v>
      </c>
    </row>
    <row r="583" spans="1:4" x14ac:dyDescent="0.35">
      <c r="A583" s="123" t="s">
        <v>2467</v>
      </c>
      <c r="B583" s="7" t="s">
        <v>2840</v>
      </c>
      <c r="C583" s="180">
        <v>46387</v>
      </c>
      <c r="D583" s="180">
        <v>46387</v>
      </c>
    </row>
    <row r="584" spans="1:4" x14ac:dyDescent="0.35">
      <c r="A584" s="123" t="s">
        <v>1569</v>
      </c>
      <c r="B584" s="7" t="s">
        <v>2892</v>
      </c>
      <c r="C584" s="180">
        <v>46295</v>
      </c>
      <c r="D584" s="180">
        <v>46295</v>
      </c>
    </row>
    <row r="585" spans="1:4" x14ac:dyDescent="0.35">
      <c r="A585" s="123" t="s">
        <v>3068</v>
      </c>
      <c r="B585" s="7" t="s">
        <v>3069</v>
      </c>
      <c r="C585" s="180">
        <v>46487</v>
      </c>
      <c r="D585" s="180">
        <v>46487</v>
      </c>
    </row>
    <row r="586" spans="1:4" x14ac:dyDescent="0.35">
      <c r="A586" s="123" t="s">
        <v>2477</v>
      </c>
      <c r="B586" s="7" t="s">
        <v>2478</v>
      </c>
      <c r="C586" s="173">
        <v>46406</v>
      </c>
      <c r="D586" s="173">
        <v>46406</v>
      </c>
    </row>
    <row r="587" spans="1:4" x14ac:dyDescent="0.35">
      <c r="A587" s="123" t="s">
        <v>2484</v>
      </c>
      <c r="B587" s="7" t="s">
        <v>2485</v>
      </c>
      <c r="C587" s="180">
        <v>46464</v>
      </c>
      <c r="D587" s="180">
        <v>46464</v>
      </c>
    </row>
    <row r="588" spans="1:4" x14ac:dyDescent="0.35">
      <c r="A588" s="123" t="s">
        <v>2488</v>
      </c>
      <c r="B588" s="7" t="s">
        <v>2489</v>
      </c>
      <c r="C588" s="180">
        <v>46477</v>
      </c>
      <c r="D588" s="180">
        <v>46477</v>
      </c>
    </row>
    <row r="589" spans="1:4" x14ac:dyDescent="0.35">
      <c r="A589" s="123" t="s">
        <v>2491</v>
      </c>
      <c r="B589" s="7" t="s">
        <v>2492</v>
      </c>
      <c r="C589" s="173">
        <v>46295</v>
      </c>
      <c r="D589" s="173">
        <v>46295</v>
      </c>
    </row>
    <row r="590" spans="1:4" ht="15.75" customHeight="1" x14ac:dyDescent="0.35">
      <c r="A590" s="123" t="s">
        <v>2496</v>
      </c>
      <c r="B590" s="7" t="s">
        <v>2497</v>
      </c>
      <c r="C590" s="180">
        <v>46387</v>
      </c>
      <c r="D590" s="180">
        <v>46387</v>
      </c>
    </row>
    <row r="591" spans="1:4" x14ac:dyDescent="0.35">
      <c r="A591" s="123" t="s">
        <v>2972</v>
      </c>
      <c r="B591" s="7" t="s">
        <v>2973</v>
      </c>
      <c r="C591" s="180">
        <v>46477</v>
      </c>
      <c r="D591" s="180">
        <v>46477</v>
      </c>
    </row>
    <row r="592" spans="1:4" x14ac:dyDescent="0.35">
      <c r="A592" s="123" t="s">
        <v>2503</v>
      </c>
      <c r="B592" s="7" t="s">
        <v>2504</v>
      </c>
      <c r="C592" s="205">
        <v>46207</v>
      </c>
      <c r="D592" s="205">
        <v>46207</v>
      </c>
    </row>
    <row r="593" spans="1:4" x14ac:dyDescent="0.35">
      <c r="A593" s="123" t="s">
        <v>2952</v>
      </c>
      <c r="B593" s="7" t="s">
        <v>2953</v>
      </c>
      <c r="C593" s="180">
        <v>46486</v>
      </c>
      <c r="D593" s="180">
        <v>46486</v>
      </c>
    </row>
    <row r="594" spans="1:4" x14ac:dyDescent="0.35">
      <c r="A594" s="123" t="s">
        <v>2507</v>
      </c>
      <c r="B594" s="7" t="s">
        <v>2841</v>
      </c>
      <c r="C594" s="180">
        <v>46568</v>
      </c>
      <c r="D594" s="180">
        <v>46568</v>
      </c>
    </row>
    <row r="595" spans="1:4" x14ac:dyDescent="0.35">
      <c r="A595" s="39" t="s">
        <v>2514</v>
      </c>
      <c r="B595" s="11" t="s">
        <v>2515</v>
      </c>
      <c r="C595" s="180">
        <v>46327</v>
      </c>
      <c r="D595" s="180">
        <v>46327</v>
      </c>
    </row>
    <row r="596" spans="1:4" x14ac:dyDescent="0.35">
      <c r="A596" s="123" t="s">
        <v>2526</v>
      </c>
      <c r="B596" s="7" t="s">
        <v>2527</v>
      </c>
      <c r="C596" s="180">
        <v>46269</v>
      </c>
      <c r="D596" s="180">
        <v>46269</v>
      </c>
    </row>
    <row r="597" spans="1:4" x14ac:dyDescent="0.35">
      <c r="A597" s="123" t="s">
        <v>2529</v>
      </c>
      <c r="B597" s="7" t="s">
        <v>2530</v>
      </c>
      <c r="C597" s="180">
        <v>46459</v>
      </c>
      <c r="D597" s="180">
        <v>46459</v>
      </c>
    </row>
    <row r="598" spans="1:4" x14ac:dyDescent="0.35">
      <c r="A598" s="123" t="s">
        <v>2263</v>
      </c>
      <c r="B598" s="7" t="s">
        <v>2961</v>
      </c>
      <c r="C598" s="180">
        <v>46356</v>
      </c>
      <c r="D598" s="180">
        <v>46356</v>
      </c>
    </row>
    <row r="599" spans="1:4" x14ac:dyDescent="0.35">
      <c r="A599" s="123" t="s">
        <v>2532</v>
      </c>
      <c r="B599" s="7" t="s">
        <v>2533</v>
      </c>
      <c r="C599" s="180">
        <v>46340</v>
      </c>
      <c r="D599" s="180">
        <v>46340</v>
      </c>
    </row>
    <row r="600" spans="1:4" x14ac:dyDescent="0.35">
      <c r="A600" s="123" t="s">
        <v>2535</v>
      </c>
      <c r="B600" s="7" t="s">
        <v>2536</v>
      </c>
      <c r="C600" s="180">
        <v>46387</v>
      </c>
      <c r="D600" s="180">
        <v>46368</v>
      </c>
    </row>
    <row r="601" spans="1:4" x14ac:dyDescent="0.35">
      <c r="A601" s="123" t="s">
        <v>2541</v>
      </c>
      <c r="B601" s="7" t="s">
        <v>2842</v>
      </c>
      <c r="C601" s="180">
        <v>46568</v>
      </c>
      <c r="D601" s="180">
        <v>46568</v>
      </c>
    </row>
    <row r="602" spans="1:4" x14ac:dyDescent="0.35">
      <c r="A602" s="123" t="s">
        <v>2545</v>
      </c>
      <c r="B602" s="7" t="s">
        <v>2546</v>
      </c>
      <c r="C602" s="180">
        <v>46387</v>
      </c>
      <c r="D602" s="180">
        <v>46387</v>
      </c>
    </row>
    <row r="603" spans="1:4" x14ac:dyDescent="0.35">
      <c r="A603" s="123" t="s">
        <v>2548</v>
      </c>
      <c r="B603" s="7" t="s">
        <v>2549</v>
      </c>
      <c r="C603" s="180">
        <v>46295</v>
      </c>
      <c r="D603" s="180">
        <v>46295</v>
      </c>
    </row>
    <row r="604" spans="1:4" ht="14.5" customHeight="1" x14ac:dyDescent="0.35">
      <c r="A604" s="123" t="s">
        <v>3056</v>
      </c>
      <c r="B604" s="7" t="s">
        <v>3055</v>
      </c>
      <c r="C604" s="180">
        <v>46476</v>
      </c>
      <c r="D604" s="180">
        <v>46477</v>
      </c>
    </row>
    <row r="605" spans="1:4" x14ac:dyDescent="0.35">
      <c r="A605" s="27" t="s">
        <v>2301</v>
      </c>
      <c r="B605" s="13" t="s">
        <v>2890</v>
      </c>
      <c r="C605" s="180">
        <v>46383</v>
      </c>
      <c r="D605" s="180">
        <v>46383</v>
      </c>
    </row>
    <row r="606" spans="1:4" x14ac:dyDescent="0.35">
      <c r="A606" s="123" t="s">
        <v>2551</v>
      </c>
      <c r="B606" s="7" t="s">
        <v>2843</v>
      </c>
      <c r="C606" s="180">
        <v>46581</v>
      </c>
      <c r="D606" s="180">
        <v>46581</v>
      </c>
    </row>
    <row r="607" spans="1:4" x14ac:dyDescent="0.35">
      <c r="A607" s="123" t="s">
        <v>2558</v>
      </c>
      <c r="B607" s="7" t="s">
        <v>2559</v>
      </c>
      <c r="C607" s="180">
        <v>46349</v>
      </c>
      <c r="D607" s="180">
        <v>46349</v>
      </c>
    </row>
    <row r="608" spans="1:4" x14ac:dyDescent="0.35">
      <c r="A608" s="123" t="s">
        <v>2565</v>
      </c>
      <c r="B608" s="7" t="s">
        <v>2566</v>
      </c>
      <c r="C608" s="180">
        <v>46478</v>
      </c>
      <c r="D608" s="180">
        <v>46478</v>
      </c>
    </row>
    <row r="609" spans="1:4" ht="14.5" customHeight="1" x14ac:dyDescent="0.35">
      <c r="A609" s="123" t="s">
        <v>2569</v>
      </c>
      <c r="B609" s="7" t="s">
        <v>2570</v>
      </c>
      <c r="C609" s="180">
        <v>46446</v>
      </c>
      <c r="D609" s="180">
        <v>46446</v>
      </c>
    </row>
    <row r="610" spans="1:4" x14ac:dyDescent="0.35">
      <c r="A610" s="123" t="s">
        <v>2573</v>
      </c>
      <c r="B610" s="7" t="s">
        <v>2574</v>
      </c>
      <c r="C610" s="180">
        <v>46576</v>
      </c>
      <c r="D610" s="180">
        <v>46576</v>
      </c>
    </row>
    <row r="611" spans="1:4" x14ac:dyDescent="0.35">
      <c r="A611" s="123" t="s">
        <v>2577</v>
      </c>
      <c r="B611" s="7" t="s">
        <v>2578</v>
      </c>
      <c r="C611" s="180">
        <v>46568</v>
      </c>
      <c r="D611" s="180">
        <v>46568</v>
      </c>
    </row>
    <row r="612" spans="1:4" x14ac:dyDescent="0.35">
      <c r="A612" s="123" t="s">
        <v>2581</v>
      </c>
      <c r="B612" s="7" t="s">
        <v>2582</v>
      </c>
      <c r="C612" s="180">
        <v>46507</v>
      </c>
      <c r="D612" s="180">
        <v>46507</v>
      </c>
    </row>
    <row r="613" spans="1:4" x14ac:dyDescent="0.35">
      <c r="A613" s="123" t="s">
        <v>2586</v>
      </c>
      <c r="B613" s="7" t="s">
        <v>2587</v>
      </c>
      <c r="C613" s="180">
        <v>46584</v>
      </c>
      <c r="D613" s="180">
        <v>46584</v>
      </c>
    </row>
    <row r="614" spans="1:4" x14ac:dyDescent="0.35">
      <c r="A614" s="123" t="s">
        <v>2946</v>
      </c>
      <c r="B614" s="7" t="s">
        <v>2947</v>
      </c>
      <c r="C614" s="180">
        <v>46387</v>
      </c>
      <c r="D614" s="180">
        <v>46387</v>
      </c>
    </row>
    <row r="615" spans="1:4" x14ac:dyDescent="0.35">
      <c r="A615" s="123" t="s">
        <v>2589</v>
      </c>
      <c r="B615" s="7" t="s">
        <v>2590</v>
      </c>
      <c r="C615" s="205">
        <v>46173</v>
      </c>
      <c r="D615" s="205">
        <v>46173</v>
      </c>
    </row>
    <row r="616" spans="1:4" ht="15" customHeight="1" x14ac:dyDescent="0.35">
      <c r="A616" s="52" t="s">
        <v>2995</v>
      </c>
      <c r="B616" s="6" t="s">
        <v>2994</v>
      </c>
      <c r="C616" s="181">
        <v>46507</v>
      </c>
      <c r="D616" s="181">
        <v>46507</v>
      </c>
    </row>
    <row r="617" spans="1:4" x14ac:dyDescent="0.35">
      <c r="A617" s="27" t="s">
        <v>2600</v>
      </c>
      <c r="B617" s="13" t="s">
        <v>2601</v>
      </c>
      <c r="C617" s="180">
        <v>46387</v>
      </c>
      <c r="D617" s="180">
        <v>46387</v>
      </c>
    </row>
    <row r="618" spans="1:4" x14ac:dyDescent="0.35">
      <c r="A618" s="123" t="s">
        <v>2604</v>
      </c>
      <c r="B618" s="7" t="s">
        <v>2605</v>
      </c>
      <c r="C618" s="180">
        <v>46267</v>
      </c>
      <c r="D618" s="180">
        <v>46266</v>
      </c>
    </row>
    <row r="619" spans="1:4" x14ac:dyDescent="0.35">
      <c r="A619" s="123" t="s">
        <v>2611</v>
      </c>
      <c r="B619" s="7" t="s">
        <v>2889</v>
      </c>
      <c r="C619" s="180">
        <v>46475</v>
      </c>
      <c r="D619" s="180">
        <v>46475</v>
      </c>
    </row>
    <row r="620" spans="1:4" x14ac:dyDescent="0.35">
      <c r="A620" s="123" t="s">
        <v>2615</v>
      </c>
      <c r="B620" s="7" t="s">
        <v>2616</v>
      </c>
      <c r="C620" s="180">
        <v>46295</v>
      </c>
      <c r="D620" s="180">
        <v>46295</v>
      </c>
    </row>
    <row r="621" spans="1:4" ht="15" customHeight="1" x14ac:dyDescent="0.35">
      <c r="A621" s="123" t="s">
        <v>2619</v>
      </c>
      <c r="B621" s="7" t="s">
        <v>2620</v>
      </c>
      <c r="C621" s="180">
        <v>46546</v>
      </c>
      <c r="D621" s="180">
        <v>46546</v>
      </c>
    </row>
    <row r="622" spans="1:4" x14ac:dyDescent="0.35">
      <c r="A622" s="123" t="s">
        <v>2623</v>
      </c>
      <c r="B622" s="7" t="s">
        <v>2624</v>
      </c>
      <c r="C622" s="180">
        <v>46630</v>
      </c>
      <c r="D622" s="180">
        <v>46630</v>
      </c>
    </row>
    <row r="623" spans="1:4" x14ac:dyDescent="0.35">
      <c r="A623" s="123" t="s">
        <v>2627</v>
      </c>
      <c r="B623" s="7" t="s">
        <v>2628</v>
      </c>
      <c r="C623" s="180">
        <v>46460</v>
      </c>
      <c r="D623" s="180">
        <v>46460</v>
      </c>
    </row>
    <row r="624" spans="1:4" x14ac:dyDescent="0.35">
      <c r="A624" s="187" t="s">
        <v>198</v>
      </c>
      <c r="B624" s="7" t="s">
        <v>2904</v>
      </c>
      <c r="C624" s="180">
        <v>46538</v>
      </c>
      <c r="D624" s="180">
        <v>46538</v>
      </c>
    </row>
    <row r="625" spans="1:4" x14ac:dyDescent="0.35">
      <c r="A625" s="27" t="s">
        <v>2631</v>
      </c>
      <c r="B625" s="13" t="s">
        <v>2844</v>
      </c>
      <c r="C625" s="180">
        <v>46386</v>
      </c>
      <c r="D625" s="180">
        <v>46386</v>
      </c>
    </row>
    <row r="626" spans="1:4" x14ac:dyDescent="0.35">
      <c r="A626" s="123" t="s">
        <v>2639</v>
      </c>
      <c r="B626" s="7" t="s">
        <v>2640</v>
      </c>
      <c r="C626" s="205">
        <v>46236</v>
      </c>
      <c r="D626" s="205">
        <v>46236</v>
      </c>
    </row>
    <row r="627" spans="1:4" x14ac:dyDescent="0.35">
      <c r="A627" s="6" t="s">
        <v>2982</v>
      </c>
      <c r="B627" s="6" t="s">
        <v>2981</v>
      </c>
      <c r="C627" s="181">
        <v>46295</v>
      </c>
      <c r="D627" s="181">
        <v>46295</v>
      </c>
    </row>
    <row r="628" spans="1:4" x14ac:dyDescent="0.35">
      <c r="A628" s="123" t="s">
        <v>2643</v>
      </c>
      <c r="B628" s="7" t="s">
        <v>2644</v>
      </c>
      <c r="C628" s="180">
        <v>46538</v>
      </c>
      <c r="D628" s="180">
        <v>46538</v>
      </c>
    </row>
    <row r="629" spans="1:4" x14ac:dyDescent="0.35">
      <c r="A629" s="202" t="s">
        <v>2646</v>
      </c>
      <c r="B629" s="203" t="s">
        <v>2845</v>
      </c>
      <c r="C629" s="200">
        <v>46476</v>
      </c>
      <c r="D629" s="200">
        <v>46476</v>
      </c>
    </row>
    <row r="630" spans="1:4" x14ac:dyDescent="0.35">
      <c r="A630" s="123" t="s">
        <v>2650</v>
      </c>
      <c r="B630" s="7" t="s">
        <v>2651</v>
      </c>
      <c r="C630" s="180">
        <v>46374</v>
      </c>
      <c r="D630" s="180">
        <v>46374</v>
      </c>
    </row>
    <row r="631" spans="1:4" x14ac:dyDescent="0.35">
      <c r="A631" s="123" t="s">
        <v>2657</v>
      </c>
      <c r="B631" s="7" t="s">
        <v>3027</v>
      </c>
      <c r="C631" s="180">
        <v>46465</v>
      </c>
      <c r="D631" s="180">
        <v>46465</v>
      </c>
    </row>
    <row r="632" spans="1:4" x14ac:dyDescent="0.35">
      <c r="A632" s="123" t="s">
        <v>2846</v>
      </c>
      <c r="B632" s="7" t="s">
        <v>2847</v>
      </c>
      <c r="C632" s="180">
        <v>46417</v>
      </c>
      <c r="D632" s="180">
        <v>46417</v>
      </c>
    </row>
    <row r="633" spans="1:4" x14ac:dyDescent="0.35">
      <c r="A633" s="27" t="s">
        <v>2661</v>
      </c>
      <c r="B633" s="13" t="s">
        <v>2662</v>
      </c>
      <c r="C633" s="180">
        <v>46295</v>
      </c>
      <c r="D633" s="180">
        <v>46295</v>
      </c>
    </row>
    <row r="634" spans="1:4" x14ac:dyDescent="0.35">
      <c r="A634" s="123" t="s">
        <v>2848</v>
      </c>
      <c r="B634" s="7" t="s">
        <v>2849</v>
      </c>
      <c r="C634" s="180">
        <v>46326</v>
      </c>
      <c r="D634" s="180">
        <v>46326</v>
      </c>
    </row>
    <row r="635" spans="1:4" x14ac:dyDescent="0.35">
      <c r="A635" s="123" t="s">
        <v>2670</v>
      </c>
      <c r="B635" s="7" t="s">
        <v>2850</v>
      </c>
      <c r="C635" s="180">
        <v>46387</v>
      </c>
      <c r="D635" s="180">
        <v>46387</v>
      </c>
    </row>
    <row r="636" spans="1:4" x14ac:dyDescent="0.35">
      <c r="A636" s="123" t="s">
        <v>2679</v>
      </c>
      <c r="B636" s="7" t="s">
        <v>2851</v>
      </c>
      <c r="C636" s="180">
        <v>46355</v>
      </c>
      <c r="D636" s="180">
        <v>46355</v>
      </c>
    </row>
    <row r="637" spans="1:4" x14ac:dyDescent="0.35">
      <c r="A637" s="52" t="s">
        <v>1234</v>
      </c>
      <c r="B637" s="52" t="s">
        <v>2888</v>
      </c>
      <c r="C637" s="180">
        <v>46295</v>
      </c>
      <c r="D637" s="183">
        <v>46583</v>
      </c>
    </row>
    <row r="638" spans="1:4" x14ac:dyDescent="0.35">
      <c r="A638" s="123" t="s">
        <v>2695</v>
      </c>
      <c r="B638" s="7" t="s">
        <v>2696</v>
      </c>
      <c r="C638" s="180">
        <v>46295</v>
      </c>
      <c r="D638" s="183">
        <v>46583</v>
      </c>
    </row>
    <row r="639" spans="1:4" x14ac:dyDescent="0.35">
      <c r="D639" s="155" t="s">
        <v>3020</v>
      </c>
    </row>
  </sheetData>
  <autoFilter ref="A1:D639" xr:uid="{00000000-0009-0000-0000-000003000000}"/>
  <sortState xmlns:xlrd2="http://schemas.microsoft.com/office/spreadsheetml/2017/richdata2" ref="B2:D625">
    <sortCondition ref="B2:B625"/>
  </sortState>
  <customSheetViews>
    <customSheetView guid="{B89ABDF9-7ABE-4F29-AB0E-3BD1C412F2A7}" scale="80" showAutoFilter="1">
      <selection activeCell="A2" sqref="A2"/>
      <pageMargins left="0" right="0" top="0" bottom="0" header="0" footer="0"/>
      <pageSetup paperSize="9" orientation="portrait" r:id="rId1"/>
      <autoFilter ref="A1:ABA759" xr:uid="{4576488C-FA2B-4001-BAE7-1707D64902F8}"/>
    </customSheetView>
    <customSheetView guid="{0F7A3F0C-017A-4CF1-B90F-1918FFB02C08}" scale="80" showAutoFilter="1" topLeftCell="B135">
      <selection activeCell="O163" sqref="O163"/>
      <pageMargins left="0" right="0" top="0" bottom="0" header="0" footer="0"/>
      <pageSetup paperSize="9" orientation="portrait" r:id="rId2"/>
      <autoFilter ref="A2:P759" xr:uid="{542B776B-E41C-4A42-9710-EE70160A0081}"/>
    </customSheetView>
    <customSheetView guid="{9AF2C8FB-CA22-491A-ADD0-E8E2865FCA27}" scale="85" showAutoFilter="1" topLeftCell="A265">
      <selection activeCell="C310" sqref="C310"/>
      <pageMargins left="0" right="0" top="0" bottom="0" header="0" footer="0"/>
      <pageSetup paperSize="9" orientation="portrait" r:id="rId3"/>
      <autoFilter ref="A1:AAZ846" xr:uid="{5B32EE22-0482-475A-B66E-0D3B21D8AD6E}"/>
    </customSheetView>
    <customSheetView guid="{7089D203-802B-4A69-9030-C0D55F23549C}" scale="80" showAutoFilter="1">
      <selection activeCell="I385" sqref="I385"/>
      <pageMargins left="0" right="0" top="0" bottom="0" header="0" footer="0"/>
      <pageSetup paperSize="9" orientation="portrait" r:id="rId4"/>
      <autoFilter ref="A1:Q730" xr:uid="{458CF6AF-D7D0-4B34-B257-3CC5BBB7701F}">
        <sortState xmlns:xlrd2="http://schemas.microsoft.com/office/spreadsheetml/2017/richdata2" ref="A2:Q731">
          <sortCondition ref="A1:A731"/>
        </sortState>
      </autoFilter>
    </customSheetView>
    <customSheetView guid="{83A17AE4-E9F1-473E-9F66-E1E0D080BAB4}" scale="85" showAutoFilter="1" topLeftCell="A46">
      <selection activeCell="C65" sqref="C65"/>
      <pageMargins left="0" right="0" top="0" bottom="0" header="0" footer="0"/>
      <pageSetup paperSize="9" orientation="portrait" r:id="rId5"/>
      <autoFilter ref="A1:ABA759" xr:uid="{6C77C38B-075B-4578-8C98-12DB5AEDB038}"/>
    </customSheetView>
  </customSheetViews>
  <phoneticPr fontId="26" type="noConversion"/>
  <conditionalFormatting sqref="A2:B348 C2:D364 A350:B364 A365:D1091">
    <cfRule type="expression" dxfId="38" priority="25124">
      <formula>#REF!="ACTIVE"</formula>
    </cfRule>
  </conditionalFormatting>
  <conditionalFormatting sqref="A348:B348">
    <cfRule type="expression" dxfId="37" priority="362">
      <formula>#REF!="REMOVED"</formula>
    </cfRule>
  </conditionalFormatting>
  <conditionalFormatting sqref="A350:B1091 C2:D1091 A2:B348">
    <cfRule type="expression" dxfId="36" priority="24836">
      <formula>#REF!="INACTIVE"</formula>
    </cfRule>
  </conditionalFormatting>
  <conditionalFormatting sqref="A495:B495">
    <cfRule type="expression" dxfId="35" priority="24833">
      <formula>#REF!="ACTIVE"</formula>
    </cfRule>
    <cfRule type="expression" dxfId="34" priority="24834">
      <formula>#REF!="INACTIVE"</formula>
    </cfRule>
    <cfRule type="expression" dxfId="33" priority="24835">
      <formula>#REF!="REMOVED"</formula>
    </cfRule>
  </conditionalFormatting>
  <conditionalFormatting sqref="C385">
    <cfRule type="expression" dxfId="32" priority="488">
      <formula>#REF!="REMOVED"</formula>
    </cfRule>
  </conditionalFormatting>
  <conditionalFormatting sqref="C426 C581">
    <cfRule type="expression" dxfId="31" priority="20669">
      <formula>#REF!="REMOVED"</formula>
    </cfRule>
  </conditionalFormatting>
  <conditionalFormatting sqref="C2:D151 A2:B347 C153:D384 A350:B385 D385 A386:D471 D472 A472:C473 A474:D611 A612:B612 A613:D1091">
    <cfRule type="expression" dxfId="30" priority="24871">
      <formula>#REF!="REMOVED"</formula>
    </cfRule>
  </conditionalFormatting>
  <conditionalFormatting sqref="C107:D107">
    <cfRule type="expression" dxfId="29" priority="25193">
      <formula>#REF!="INACTIVE"</formula>
    </cfRule>
  </conditionalFormatting>
  <conditionalFormatting sqref="C152:D152">
    <cfRule type="expression" dxfId="28" priority="21522">
      <formula>#REF!="REMOVED"</formula>
    </cfRule>
  </conditionalFormatting>
  <conditionalFormatting sqref="C612:D612">
    <cfRule type="expression" dxfId="27" priority="452">
      <formula>#REF!="REMOVED"</formula>
    </cfRule>
  </conditionalFormatting>
  <conditionalFormatting sqref="D473">
    <cfRule type="expression" dxfId="26" priority="21678">
      <formula>#REF!="REMOVED"</formula>
    </cfRule>
  </conditionalFormatting>
  <pageMargins left="0.7" right="0.7" top="0.75" bottom="0.75" header="0.3" footer="0.3"/>
  <pageSetup paperSize="9"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A4A3-EEB1-470F-844B-80E37444DC33}">
  <dimension ref="A1:D10"/>
  <sheetViews>
    <sheetView workbookViewId="0">
      <selection activeCell="B2" sqref="B2"/>
    </sheetView>
  </sheetViews>
  <sheetFormatPr defaultRowHeight="14.5" x14ac:dyDescent="0.35"/>
  <cols>
    <col min="1" max="1" width="21.54296875" customWidth="1"/>
    <col min="2" max="2" width="75.26953125" bestFit="1" customWidth="1"/>
    <col min="3" max="3" width="32.1796875" bestFit="1" customWidth="1"/>
    <col min="4" max="4" width="22.54296875" customWidth="1"/>
    <col min="5" max="5" width="28.81640625" bestFit="1" customWidth="1"/>
    <col min="10" max="11" width="18" bestFit="1" customWidth="1"/>
    <col min="16" max="16" width="14.1796875" bestFit="1" customWidth="1"/>
    <col min="17" max="17" width="54.1796875" bestFit="1" customWidth="1"/>
    <col min="18" max="18" width="12.1796875" bestFit="1" customWidth="1"/>
  </cols>
  <sheetData>
    <row r="1" spans="1:4" s="197" customFormat="1" ht="31" x14ac:dyDescent="0.35">
      <c r="A1" s="196" t="s">
        <v>1</v>
      </c>
      <c r="B1" s="196" t="s">
        <v>2</v>
      </c>
      <c r="C1" s="198" t="s">
        <v>10</v>
      </c>
      <c r="D1" s="199" t="s">
        <v>9</v>
      </c>
    </row>
    <row r="2" spans="1:4" x14ac:dyDescent="0.35">
      <c r="A2" s="123" t="s">
        <v>3028</v>
      </c>
      <c r="B2" s="7" t="s">
        <v>3025</v>
      </c>
      <c r="C2" s="208">
        <v>45984</v>
      </c>
      <c r="D2" s="185">
        <v>45928</v>
      </c>
    </row>
    <row r="3" spans="1:4" x14ac:dyDescent="0.35">
      <c r="A3" s="123" t="s">
        <v>1611</v>
      </c>
      <c r="B3" s="7" t="s">
        <v>1612</v>
      </c>
      <c r="C3" s="183">
        <v>46372</v>
      </c>
      <c r="D3" s="185">
        <v>45694</v>
      </c>
    </row>
    <row r="4" spans="1:4" x14ac:dyDescent="0.35">
      <c r="A4" s="123" t="s">
        <v>1002</v>
      </c>
      <c r="B4" s="7" t="s">
        <v>1003</v>
      </c>
      <c r="C4" s="183">
        <v>46545</v>
      </c>
      <c r="D4" s="185">
        <v>46458</v>
      </c>
    </row>
    <row r="5" spans="1:4" x14ac:dyDescent="0.35">
      <c r="A5" s="123" t="s">
        <v>1929</v>
      </c>
      <c r="B5" s="7" t="s">
        <v>1930</v>
      </c>
      <c r="C5" s="183">
        <v>46568</v>
      </c>
      <c r="D5" s="185">
        <v>45999</v>
      </c>
    </row>
    <row r="6" spans="1:4" x14ac:dyDescent="0.35">
      <c r="A6" s="123" t="s">
        <v>2196</v>
      </c>
      <c r="B6" s="7" t="s">
        <v>2197</v>
      </c>
      <c r="C6" s="183">
        <v>46203</v>
      </c>
      <c r="D6" s="185">
        <v>45704</v>
      </c>
    </row>
    <row r="7" spans="1:4" x14ac:dyDescent="0.35">
      <c r="A7" s="123" t="s">
        <v>2695</v>
      </c>
      <c r="B7" s="7" t="s">
        <v>2696</v>
      </c>
      <c r="C7" s="183">
        <v>46583</v>
      </c>
      <c r="D7" s="185">
        <v>45930</v>
      </c>
    </row>
    <row r="8" spans="1:4" ht="15" customHeight="1" x14ac:dyDescent="0.35">
      <c r="A8" s="123" t="s">
        <v>1234</v>
      </c>
      <c r="B8" s="7" t="s">
        <v>2888</v>
      </c>
      <c r="C8" s="183">
        <v>46583</v>
      </c>
      <c r="D8" s="185">
        <v>45930</v>
      </c>
    </row>
    <row r="9" spans="1:4" x14ac:dyDescent="0.35">
      <c r="A9" s="187" t="s">
        <v>123</v>
      </c>
      <c r="B9" s="7" t="s">
        <v>2708</v>
      </c>
      <c r="C9" s="183">
        <v>46584</v>
      </c>
      <c r="D9" s="185">
        <v>46364</v>
      </c>
    </row>
    <row r="10" spans="1:4" x14ac:dyDescent="0.35">
      <c r="A10" s="123" t="s">
        <v>1371</v>
      </c>
      <c r="B10" s="7" t="s">
        <v>1372</v>
      </c>
      <c r="C10" s="183">
        <v>46235</v>
      </c>
      <c r="D10" s="182">
        <v>46234</v>
      </c>
    </row>
  </sheetData>
  <autoFilter ref="A1:D1" xr:uid="{B1CEA4A3-EEB1-470F-844B-80E37444DC33}"/>
  <conditionalFormatting sqref="A2:B2">
    <cfRule type="expression" dxfId="25" priority="8">
      <formula>$M2="INACTIVE"</formula>
    </cfRule>
    <cfRule type="expression" dxfId="24" priority="9">
      <formula>$M2="ACTIVE"</formula>
    </cfRule>
  </conditionalFormatting>
  <conditionalFormatting sqref="A5:C5">
    <cfRule type="expression" dxfId="23" priority="1">
      <formula>$I22="REMOVED"</formula>
    </cfRule>
  </conditionalFormatting>
  <conditionalFormatting sqref="A10:C10">
    <cfRule type="expression" dxfId="22" priority="5">
      <formula>$J10="ACTIVE"</formula>
    </cfRule>
  </conditionalFormatting>
  <conditionalFormatting sqref="A3:D3 A6:D6">
    <cfRule type="expression" dxfId="21" priority="23">
      <formula>$I3="INACTIVE"</formula>
    </cfRule>
    <cfRule type="expression" dxfId="20" priority="24">
      <formula>#REF!="REMOVED"</formula>
    </cfRule>
  </conditionalFormatting>
  <conditionalFormatting sqref="A4:D8">
    <cfRule type="expression" dxfId="19" priority="19">
      <formula>#REF!="ACTIVE"</formula>
    </cfRule>
    <cfRule type="expression" dxfId="18" priority="20">
      <formula>#REF!="INACTIVE"</formula>
    </cfRule>
    <cfRule type="expression" dxfId="17" priority="21">
      <formula>#REF!="REMOVED"</formula>
    </cfRule>
  </conditionalFormatting>
  <conditionalFormatting sqref="A5:D5">
    <cfRule type="expression" dxfId="16" priority="2">
      <formula>$I5="INACTIVE"</formula>
    </cfRule>
  </conditionalFormatting>
  <conditionalFormatting sqref="A5:D6 A3:D3">
    <cfRule type="expression" dxfId="15" priority="22">
      <formula>$I3="ACTIVE"</formula>
    </cfRule>
  </conditionalFormatting>
  <conditionalFormatting sqref="A7:D9">
    <cfRule type="expression" dxfId="14" priority="13">
      <formula>#REF!="ACTIVE"</formula>
    </cfRule>
    <cfRule type="expression" dxfId="13" priority="14">
      <formula>#REF!="INACTIVE"</formula>
    </cfRule>
    <cfRule type="expression" dxfId="12" priority="15">
      <formula>#REF!="REMOVED"</formula>
    </cfRule>
  </conditionalFormatting>
  <conditionalFormatting sqref="A8:D9">
    <cfRule type="expression" dxfId="11" priority="16">
      <formula>#REF!="ACTIVE"</formula>
    </cfRule>
    <cfRule type="expression" dxfId="10" priority="17">
      <formula>#REF!="INACTIVE"</formula>
    </cfRule>
    <cfRule type="expression" dxfId="9" priority="18">
      <formula>#REF!="REMOVED"</formula>
    </cfRule>
  </conditionalFormatting>
  <conditionalFormatting sqref="A10:D10">
    <cfRule type="expression" dxfId="8" priority="6">
      <formula>$J10="INACTIVE"</formula>
    </cfRule>
    <cfRule type="expression" dxfId="7" priority="7">
      <formula>$J11="REMOVED"</formula>
    </cfRule>
  </conditionalFormatting>
  <conditionalFormatting sqref="C7:C8">
    <cfRule type="expression" dxfId="6" priority="10">
      <formula>$H1048571="ACTIVE"</formula>
    </cfRule>
    <cfRule type="expression" dxfId="5" priority="11">
      <formula>$H1048571="INACTIVE"</formula>
    </cfRule>
    <cfRule type="expression" dxfId="4" priority="12">
      <formula>$I1048571="REMOVED"</formula>
    </cfRule>
  </conditionalFormatting>
  <conditionalFormatting sqref="C2:D2">
    <cfRule type="expression" dxfId="3" priority="25">
      <formula>$M11="INACTIVE"</formula>
    </cfRule>
    <cfRule type="expression" dxfId="2" priority="26">
      <formula>$M11="ACTIVE"</formula>
    </cfRule>
  </conditionalFormatting>
  <conditionalFormatting sqref="D5">
    <cfRule type="expression" dxfId="1" priority="4">
      <formula>$I22="REMOVED"</formula>
    </cfRule>
  </conditionalFormatting>
  <conditionalFormatting sqref="D10">
    <cfRule type="expression" dxfId="0" priority="27">
      <formula>$J10="ACTIVE"</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AAL773"/>
  <sheetViews>
    <sheetView zoomScale="72" zoomScaleNormal="72" workbookViewId="0">
      <pane ySplit="1" topLeftCell="A697" activePane="bottomLeft" state="frozen"/>
      <selection pane="bottomLeft" activeCell="B3" sqref="B3"/>
    </sheetView>
  </sheetViews>
  <sheetFormatPr defaultRowHeight="14.5" x14ac:dyDescent="0.35"/>
  <cols>
    <col min="1" max="1" width="15.54296875" style="41" bestFit="1" customWidth="1"/>
    <col min="2" max="2" width="47.453125" customWidth="1"/>
    <col min="3" max="3" width="2" customWidth="1"/>
    <col min="4" max="4" width="17.54296875" style="8" bestFit="1" customWidth="1"/>
    <col min="5" max="5" width="19" style="8" customWidth="1"/>
    <col min="6" max="6" width="2" customWidth="1"/>
  </cols>
  <sheetData>
    <row r="1" spans="1:6" ht="118.5" customHeight="1" x14ac:dyDescent="0.35">
      <c r="A1" s="127" t="s">
        <v>1</v>
      </c>
      <c r="B1" s="29" t="s">
        <v>2</v>
      </c>
      <c r="C1" s="31"/>
      <c r="D1" s="30" t="s">
        <v>9</v>
      </c>
      <c r="E1" s="30" t="s">
        <v>10</v>
      </c>
      <c r="F1" s="31"/>
    </row>
    <row r="2" spans="1:6" x14ac:dyDescent="0.35">
      <c r="A2" s="135" t="s">
        <v>11</v>
      </c>
      <c r="B2" s="43" t="s">
        <v>12</v>
      </c>
      <c r="C2" s="32"/>
      <c r="D2" s="119">
        <v>43646</v>
      </c>
      <c r="E2" s="119">
        <v>43646</v>
      </c>
      <c r="F2" s="33"/>
    </row>
    <row r="3" spans="1:6" ht="15.75" customHeight="1" x14ac:dyDescent="0.35">
      <c r="A3" s="50" t="s">
        <v>17</v>
      </c>
      <c r="B3" s="7" t="s">
        <v>18</v>
      </c>
      <c r="C3" s="1"/>
      <c r="D3" s="104">
        <v>43524</v>
      </c>
      <c r="E3" s="104">
        <v>43524</v>
      </c>
      <c r="F3" s="4"/>
    </row>
    <row r="4" spans="1:6" ht="15" customHeight="1" x14ac:dyDescent="0.35">
      <c r="A4" s="52" t="s">
        <v>21</v>
      </c>
      <c r="B4" s="7" t="s">
        <v>22</v>
      </c>
      <c r="C4" s="3"/>
      <c r="D4" s="108">
        <v>43708</v>
      </c>
      <c r="E4" s="108">
        <v>43708</v>
      </c>
      <c r="F4" s="14"/>
    </row>
    <row r="5" spans="1:6" x14ac:dyDescent="0.35">
      <c r="A5" s="50" t="s">
        <v>25</v>
      </c>
      <c r="B5" s="7" t="s">
        <v>26</v>
      </c>
      <c r="C5" s="1"/>
      <c r="D5" s="104">
        <v>43466</v>
      </c>
      <c r="E5" s="104">
        <v>43466</v>
      </c>
      <c r="F5" s="4"/>
    </row>
    <row r="6" spans="1:6" ht="15" customHeight="1" x14ac:dyDescent="0.35">
      <c r="A6" s="54" t="s">
        <v>29</v>
      </c>
      <c r="B6" s="13" t="s">
        <v>30</v>
      </c>
      <c r="C6" s="1"/>
      <c r="D6" s="104">
        <v>43465</v>
      </c>
      <c r="E6" s="104">
        <v>43465</v>
      </c>
      <c r="F6" s="4"/>
    </row>
    <row r="7" spans="1:6" ht="15" customHeight="1" x14ac:dyDescent="0.35">
      <c r="A7" s="50" t="s">
        <v>32</v>
      </c>
      <c r="B7" s="7" t="s">
        <v>33</v>
      </c>
      <c r="C7" s="1"/>
      <c r="D7" s="104">
        <v>43830</v>
      </c>
      <c r="E7" s="104">
        <v>43830</v>
      </c>
      <c r="F7" s="4"/>
    </row>
    <row r="8" spans="1:6" ht="15" customHeight="1" x14ac:dyDescent="0.35">
      <c r="A8" s="50" t="s">
        <v>36</v>
      </c>
      <c r="B8" s="7" t="s">
        <v>37</v>
      </c>
      <c r="C8" s="1"/>
      <c r="D8" s="104">
        <v>43410</v>
      </c>
      <c r="E8" s="104">
        <v>43410</v>
      </c>
      <c r="F8" s="4"/>
    </row>
    <row r="9" spans="1:6" ht="15" customHeight="1" x14ac:dyDescent="0.35">
      <c r="A9" s="52" t="s">
        <v>40</v>
      </c>
      <c r="B9" s="7" t="s">
        <v>41</v>
      </c>
      <c r="C9" s="3"/>
      <c r="D9" s="105">
        <v>43465</v>
      </c>
      <c r="E9" s="105">
        <v>43465</v>
      </c>
      <c r="F9" s="14"/>
    </row>
    <row r="10" spans="1:6" ht="16.5" customHeight="1" x14ac:dyDescent="0.35">
      <c r="A10" s="50" t="s">
        <v>44</v>
      </c>
      <c r="B10" s="7" t="s">
        <v>45</v>
      </c>
      <c r="C10" s="1"/>
      <c r="D10" s="104">
        <v>43651</v>
      </c>
      <c r="E10" s="104">
        <v>43651</v>
      </c>
      <c r="F10" s="25"/>
    </row>
    <row r="11" spans="1:6" ht="15.75" customHeight="1" x14ac:dyDescent="0.35">
      <c r="A11" s="56" t="s">
        <v>49</v>
      </c>
      <c r="B11" s="6" t="s">
        <v>50</v>
      </c>
      <c r="C11" s="3"/>
      <c r="D11" s="104">
        <v>43576</v>
      </c>
      <c r="E11" s="104">
        <v>43576</v>
      </c>
      <c r="F11" s="14"/>
    </row>
    <row r="12" spans="1:6" ht="15" customHeight="1" x14ac:dyDescent="0.35">
      <c r="A12" s="50" t="s">
        <v>53</v>
      </c>
      <c r="B12" s="7" t="s">
        <v>54</v>
      </c>
      <c r="C12" s="1"/>
      <c r="D12" s="104">
        <v>43524</v>
      </c>
      <c r="E12" s="104">
        <v>43524</v>
      </c>
      <c r="F12" s="25"/>
    </row>
    <row r="13" spans="1:6" ht="15" customHeight="1" x14ac:dyDescent="0.35">
      <c r="A13" s="50" t="s">
        <v>58</v>
      </c>
      <c r="B13" s="7" t="s">
        <v>59</v>
      </c>
      <c r="C13" s="1"/>
      <c r="D13" s="106">
        <v>43317</v>
      </c>
      <c r="E13" s="106">
        <v>43317</v>
      </c>
      <c r="F13" s="4"/>
    </row>
    <row r="14" spans="1:6" ht="15" customHeight="1" x14ac:dyDescent="0.35">
      <c r="A14" s="50" t="s">
        <v>62</v>
      </c>
      <c r="B14" s="7" t="s">
        <v>63</v>
      </c>
      <c r="C14" s="1"/>
      <c r="D14" s="104">
        <v>43584</v>
      </c>
      <c r="E14" s="104">
        <v>43584</v>
      </c>
      <c r="F14" s="4"/>
    </row>
    <row r="15" spans="1:6" x14ac:dyDescent="0.35">
      <c r="A15" s="54" t="s">
        <v>66</v>
      </c>
      <c r="B15" s="13" t="s">
        <v>67</v>
      </c>
      <c r="C15" s="1"/>
      <c r="D15" s="104">
        <v>43465</v>
      </c>
      <c r="E15" s="104">
        <v>43465</v>
      </c>
      <c r="F15" s="4"/>
    </row>
    <row r="16" spans="1:6" x14ac:dyDescent="0.35">
      <c r="A16" s="50" t="s">
        <v>69</v>
      </c>
      <c r="B16" s="7" t="s">
        <v>70</v>
      </c>
      <c r="C16" s="1"/>
      <c r="D16" s="104">
        <v>43374</v>
      </c>
      <c r="E16" s="104">
        <v>43374</v>
      </c>
      <c r="F16" s="4"/>
    </row>
    <row r="17" spans="1:6" ht="14.25" customHeight="1" x14ac:dyDescent="0.35">
      <c r="A17" s="50" t="s">
        <v>73</v>
      </c>
      <c r="B17" s="7" t="s">
        <v>74</v>
      </c>
      <c r="C17" s="1"/>
      <c r="D17" s="104">
        <v>43465</v>
      </c>
      <c r="E17" s="104">
        <v>43465</v>
      </c>
      <c r="F17" s="4"/>
    </row>
    <row r="18" spans="1:6" ht="15" customHeight="1" x14ac:dyDescent="0.35">
      <c r="A18" s="54" t="s">
        <v>76</v>
      </c>
      <c r="B18" s="13" t="s">
        <v>77</v>
      </c>
      <c r="C18" s="19"/>
      <c r="D18" s="104">
        <v>43481</v>
      </c>
      <c r="E18" s="104">
        <v>43481</v>
      </c>
      <c r="F18" s="19"/>
    </row>
    <row r="19" spans="1:6" ht="15" customHeight="1" x14ac:dyDescent="0.35">
      <c r="A19" s="50" t="s">
        <v>80</v>
      </c>
      <c r="B19" s="7" t="s">
        <v>81</v>
      </c>
      <c r="C19" s="1"/>
      <c r="D19" s="104">
        <v>43616</v>
      </c>
      <c r="E19" s="104">
        <v>43616</v>
      </c>
      <c r="F19" s="4"/>
    </row>
    <row r="20" spans="1:6" ht="14.25" customHeight="1" x14ac:dyDescent="0.35">
      <c r="A20" s="50" t="s">
        <v>84</v>
      </c>
      <c r="B20" s="7" t="s">
        <v>85</v>
      </c>
      <c r="C20" s="4"/>
      <c r="D20" s="104">
        <v>43511</v>
      </c>
      <c r="E20" s="104">
        <v>43511</v>
      </c>
      <c r="F20" s="25"/>
    </row>
    <row r="21" spans="1:6" ht="15" customHeight="1" x14ac:dyDescent="0.35">
      <c r="A21" s="50" t="s">
        <v>88</v>
      </c>
      <c r="B21" s="7" t="s">
        <v>89</v>
      </c>
      <c r="C21" s="1"/>
      <c r="D21" s="104">
        <v>43666</v>
      </c>
      <c r="E21" s="104">
        <v>43666</v>
      </c>
      <c r="F21" s="4"/>
    </row>
    <row r="22" spans="1:6" ht="15" customHeight="1" x14ac:dyDescent="0.35">
      <c r="A22" s="50" t="s">
        <v>92</v>
      </c>
      <c r="B22" s="7" t="s">
        <v>93</v>
      </c>
      <c r="C22" s="1"/>
      <c r="D22" s="104">
        <v>43465</v>
      </c>
      <c r="E22" s="104">
        <v>43465</v>
      </c>
      <c r="F22" s="4"/>
    </row>
    <row r="23" spans="1:6" ht="15" customHeight="1" x14ac:dyDescent="0.35">
      <c r="A23" s="50" t="s">
        <v>96</v>
      </c>
      <c r="B23" s="7" t="s">
        <v>97</v>
      </c>
      <c r="C23" s="1"/>
      <c r="D23" s="104">
        <v>43404</v>
      </c>
      <c r="E23" s="104">
        <v>43404</v>
      </c>
      <c r="F23" s="4"/>
    </row>
    <row r="24" spans="1:6" ht="15" customHeight="1" x14ac:dyDescent="0.35">
      <c r="A24" s="50" t="s">
        <v>100</v>
      </c>
      <c r="B24" s="7" t="s">
        <v>101</v>
      </c>
      <c r="C24" s="1"/>
      <c r="D24" s="106">
        <v>43369</v>
      </c>
      <c r="E24" s="106">
        <v>43369</v>
      </c>
      <c r="F24" s="4"/>
    </row>
    <row r="25" spans="1:6" ht="15.75" customHeight="1" x14ac:dyDescent="0.35">
      <c r="A25" s="50" t="s">
        <v>103</v>
      </c>
      <c r="B25" s="7" t="s">
        <v>104</v>
      </c>
      <c r="C25" s="1"/>
      <c r="D25" s="106">
        <v>43373</v>
      </c>
      <c r="E25" s="106">
        <v>43373</v>
      </c>
      <c r="F25" s="4"/>
    </row>
    <row r="26" spans="1:6" ht="15.75" customHeight="1" x14ac:dyDescent="0.35">
      <c r="A26" s="50" t="s">
        <v>108</v>
      </c>
      <c r="B26" s="7" t="s">
        <v>109</v>
      </c>
      <c r="C26" s="1"/>
      <c r="D26" s="104">
        <v>43465</v>
      </c>
      <c r="E26" s="104">
        <v>43465</v>
      </c>
      <c r="F26" s="4"/>
    </row>
    <row r="27" spans="1:6" ht="14.5" customHeight="1" x14ac:dyDescent="0.35">
      <c r="A27" s="50" t="s">
        <v>113</v>
      </c>
      <c r="B27" s="7" t="s">
        <v>114</v>
      </c>
      <c r="C27" s="1"/>
      <c r="D27" s="106">
        <v>43373</v>
      </c>
      <c r="E27" s="106">
        <v>43373</v>
      </c>
      <c r="F27" s="4"/>
    </row>
    <row r="28" spans="1:6" ht="14.5" customHeight="1" x14ac:dyDescent="0.35">
      <c r="A28" s="50" t="s">
        <v>118</v>
      </c>
      <c r="B28" s="7" t="s">
        <v>119</v>
      </c>
      <c r="C28" s="1"/>
      <c r="D28" s="106">
        <v>43373</v>
      </c>
      <c r="E28" s="106">
        <v>43373</v>
      </c>
      <c r="F28" s="4"/>
    </row>
    <row r="29" spans="1:6" ht="15" customHeight="1" x14ac:dyDescent="0.35">
      <c r="A29" s="50" t="s">
        <v>123</v>
      </c>
      <c r="B29" s="7" t="s">
        <v>124</v>
      </c>
      <c r="C29" s="1"/>
      <c r="D29" s="104">
        <v>43442</v>
      </c>
      <c r="E29" s="104">
        <v>43662</v>
      </c>
      <c r="F29" s="4"/>
    </row>
    <row r="30" spans="1:6" ht="14.5" customHeight="1" x14ac:dyDescent="0.35">
      <c r="A30" s="50" t="s">
        <v>126</v>
      </c>
      <c r="B30" s="7" t="s">
        <v>127</v>
      </c>
      <c r="C30" s="1"/>
      <c r="D30" s="104">
        <v>43374</v>
      </c>
      <c r="E30" s="104">
        <v>43374</v>
      </c>
      <c r="F30" s="4"/>
    </row>
    <row r="31" spans="1:6" ht="14.5" customHeight="1" x14ac:dyDescent="0.35">
      <c r="A31" s="50" t="s">
        <v>131</v>
      </c>
      <c r="B31" s="7" t="s">
        <v>132</v>
      </c>
      <c r="C31" s="1"/>
      <c r="D31" s="104">
        <v>43469</v>
      </c>
      <c r="E31" s="104">
        <v>43469</v>
      </c>
      <c r="F31" s="4"/>
    </row>
    <row r="32" spans="1:6" ht="15" customHeight="1" x14ac:dyDescent="0.35">
      <c r="A32" s="50" t="s">
        <v>135</v>
      </c>
      <c r="B32" s="7" t="s">
        <v>136</v>
      </c>
      <c r="C32" s="1"/>
      <c r="D32" s="104">
        <v>43676</v>
      </c>
      <c r="E32" s="104">
        <v>43676</v>
      </c>
      <c r="F32" s="4"/>
    </row>
    <row r="33" spans="1:6" ht="15" customHeight="1" x14ac:dyDescent="0.35">
      <c r="A33" s="50" t="s">
        <v>139</v>
      </c>
      <c r="B33" s="7" t="s">
        <v>140</v>
      </c>
      <c r="C33" s="1"/>
      <c r="D33" s="106">
        <v>43357</v>
      </c>
      <c r="E33" s="106">
        <v>43357</v>
      </c>
      <c r="F33" s="4"/>
    </row>
    <row r="34" spans="1:6" ht="14.5" customHeight="1" x14ac:dyDescent="0.35">
      <c r="A34" s="50" t="s">
        <v>144</v>
      </c>
      <c r="B34" s="7" t="s">
        <v>145</v>
      </c>
      <c r="C34" s="1"/>
      <c r="D34" s="106">
        <v>43366</v>
      </c>
      <c r="E34" s="106">
        <v>43366</v>
      </c>
      <c r="F34" s="4"/>
    </row>
    <row r="35" spans="1:6" x14ac:dyDescent="0.35">
      <c r="A35" s="54" t="s">
        <v>148</v>
      </c>
      <c r="B35" s="13" t="s">
        <v>149</v>
      </c>
      <c r="C35" s="1"/>
      <c r="D35" s="104">
        <v>43524</v>
      </c>
      <c r="E35" s="104">
        <v>43524</v>
      </c>
      <c r="F35" s="4"/>
    </row>
    <row r="36" spans="1:6" ht="14.5" customHeight="1" x14ac:dyDescent="0.35">
      <c r="A36" s="50" t="s">
        <v>152</v>
      </c>
      <c r="B36" s="7" t="s">
        <v>153</v>
      </c>
      <c r="C36" s="1"/>
      <c r="D36" s="104">
        <v>43374</v>
      </c>
      <c r="E36" s="104">
        <v>43374</v>
      </c>
      <c r="F36" s="4"/>
    </row>
    <row r="37" spans="1:6" ht="14.5" customHeight="1" x14ac:dyDescent="0.35">
      <c r="A37" s="50" t="s">
        <v>156</v>
      </c>
      <c r="B37" s="7" t="s">
        <v>157</v>
      </c>
      <c r="C37" s="1"/>
      <c r="D37" s="104">
        <v>43405</v>
      </c>
      <c r="E37" s="104">
        <v>43405</v>
      </c>
      <c r="F37" s="4"/>
    </row>
    <row r="38" spans="1:6" ht="14.5" customHeight="1" x14ac:dyDescent="0.35">
      <c r="A38" s="50" t="s">
        <v>161</v>
      </c>
      <c r="B38" s="7" t="s">
        <v>162</v>
      </c>
      <c r="C38" s="1"/>
      <c r="D38" s="104">
        <v>43524</v>
      </c>
      <c r="E38" s="104">
        <v>43524</v>
      </c>
      <c r="F38" s="4"/>
    </row>
    <row r="39" spans="1:6" ht="15" customHeight="1" x14ac:dyDescent="0.35">
      <c r="A39" s="50" t="s">
        <v>166</v>
      </c>
      <c r="B39" s="7" t="s">
        <v>167</v>
      </c>
      <c r="C39" s="1"/>
      <c r="D39" s="104">
        <v>43585</v>
      </c>
      <c r="E39" s="104">
        <v>43585</v>
      </c>
      <c r="F39" s="4"/>
    </row>
    <row r="40" spans="1:6" ht="15" customHeight="1" x14ac:dyDescent="0.35">
      <c r="A40" s="50" t="s">
        <v>169</v>
      </c>
      <c r="B40" s="7" t="s">
        <v>170</v>
      </c>
      <c r="C40" s="1"/>
      <c r="D40" s="104">
        <v>43688</v>
      </c>
      <c r="E40" s="104">
        <v>43688</v>
      </c>
      <c r="F40" s="4"/>
    </row>
    <row r="41" spans="1:6" ht="15" customHeight="1" x14ac:dyDescent="0.35">
      <c r="A41" s="50" t="s">
        <v>173</v>
      </c>
      <c r="B41" s="7" t="s">
        <v>174</v>
      </c>
      <c r="C41" s="1"/>
      <c r="D41" s="106">
        <v>43373</v>
      </c>
      <c r="E41" s="106">
        <v>43373</v>
      </c>
      <c r="F41" s="4"/>
    </row>
    <row r="42" spans="1:6" ht="15" customHeight="1" x14ac:dyDescent="0.35">
      <c r="A42" s="54" t="s">
        <v>178</v>
      </c>
      <c r="B42" s="13" t="s">
        <v>179</v>
      </c>
      <c r="C42" s="20"/>
      <c r="D42" s="104">
        <v>43616</v>
      </c>
      <c r="E42" s="104">
        <v>43616</v>
      </c>
      <c r="F42" s="19"/>
    </row>
    <row r="43" spans="1:6" ht="15" customHeight="1" x14ac:dyDescent="0.35">
      <c r="A43" s="50" t="s">
        <v>183</v>
      </c>
      <c r="B43" s="7" t="s">
        <v>184</v>
      </c>
      <c r="C43" s="3"/>
      <c r="D43" s="107">
        <v>43603</v>
      </c>
      <c r="E43" s="107">
        <v>43603</v>
      </c>
      <c r="F43" s="14"/>
    </row>
    <row r="44" spans="1:6" ht="14.5" customHeight="1" x14ac:dyDescent="0.35">
      <c r="A44" s="50" t="s">
        <v>186</v>
      </c>
      <c r="B44" s="7" t="s">
        <v>187</v>
      </c>
      <c r="C44" s="1"/>
      <c r="D44" s="106">
        <v>43373</v>
      </c>
      <c r="E44" s="106">
        <v>43373</v>
      </c>
      <c r="F44" s="4"/>
    </row>
    <row r="45" spans="1:6" ht="15" customHeight="1" x14ac:dyDescent="0.35">
      <c r="A45" s="50" t="s">
        <v>190</v>
      </c>
      <c r="B45" s="7" t="s">
        <v>191</v>
      </c>
      <c r="C45" s="3"/>
      <c r="D45" s="108">
        <v>43524</v>
      </c>
      <c r="E45" s="108">
        <v>43524</v>
      </c>
      <c r="F45" s="4"/>
    </row>
    <row r="46" spans="1:6" ht="29.15" customHeight="1" x14ac:dyDescent="0.35">
      <c r="A46" s="50" t="s">
        <v>194</v>
      </c>
      <c r="B46" s="7" t="s">
        <v>195</v>
      </c>
      <c r="C46" s="1"/>
      <c r="D46" s="106">
        <v>43293</v>
      </c>
      <c r="E46" s="106">
        <v>43293</v>
      </c>
      <c r="F46" s="25"/>
    </row>
    <row r="47" spans="1:6" ht="15" customHeight="1" x14ac:dyDescent="0.35">
      <c r="A47" s="50" t="s">
        <v>198</v>
      </c>
      <c r="B47" s="7" t="s">
        <v>199</v>
      </c>
      <c r="C47" s="1"/>
      <c r="D47" s="105">
        <v>43611</v>
      </c>
      <c r="E47" s="105">
        <v>43611</v>
      </c>
      <c r="F47" s="4"/>
    </row>
    <row r="48" spans="1:6" ht="15" customHeight="1" x14ac:dyDescent="0.35">
      <c r="A48" s="50" t="s">
        <v>202</v>
      </c>
      <c r="B48" s="7" t="s">
        <v>203</v>
      </c>
      <c r="C48" s="1"/>
      <c r="D48" s="104">
        <v>43436</v>
      </c>
      <c r="E48" s="104">
        <v>43436</v>
      </c>
      <c r="F48" s="4"/>
    </row>
    <row r="49" spans="1:7" ht="14.5" customHeight="1" x14ac:dyDescent="0.35">
      <c r="A49" s="50" t="s">
        <v>206</v>
      </c>
      <c r="B49" s="7" t="s">
        <v>207</v>
      </c>
      <c r="C49" s="1"/>
      <c r="D49" s="104">
        <v>43427</v>
      </c>
      <c r="E49" s="104">
        <v>43427</v>
      </c>
      <c r="F49" s="4"/>
    </row>
    <row r="50" spans="1:7" ht="15.75" customHeight="1" x14ac:dyDescent="0.35">
      <c r="A50" s="50" t="s">
        <v>209</v>
      </c>
      <c r="B50" s="7" t="s">
        <v>210</v>
      </c>
      <c r="C50" s="1"/>
      <c r="D50" s="104">
        <v>43405</v>
      </c>
      <c r="E50" s="104">
        <v>43405</v>
      </c>
      <c r="F50" s="4"/>
    </row>
    <row r="51" spans="1:7" ht="15" customHeight="1" x14ac:dyDescent="0.35">
      <c r="A51" s="50" t="s">
        <v>213</v>
      </c>
      <c r="B51" s="7" t="s">
        <v>214</v>
      </c>
      <c r="C51" s="1"/>
      <c r="D51" s="104">
        <v>43465</v>
      </c>
      <c r="E51" s="104">
        <v>43465</v>
      </c>
      <c r="F51" s="4"/>
    </row>
    <row r="52" spans="1:7" ht="15.75" customHeight="1" x14ac:dyDescent="0.35">
      <c r="A52" s="50" t="s">
        <v>217</v>
      </c>
      <c r="B52" s="7" t="s">
        <v>218</v>
      </c>
      <c r="C52" s="1"/>
      <c r="D52" s="104">
        <v>43555</v>
      </c>
      <c r="E52" s="104">
        <v>43555</v>
      </c>
      <c r="F52" s="4"/>
    </row>
    <row r="53" spans="1:7" ht="14.5" customHeight="1" x14ac:dyDescent="0.35">
      <c r="A53" s="50" t="s">
        <v>222</v>
      </c>
      <c r="B53" s="7" t="s">
        <v>223</v>
      </c>
      <c r="C53" s="1"/>
      <c r="D53" s="104">
        <v>43555</v>
      </c>
      <c r="E53" s="104">
        <v>43555</v>
      </c>
      <c r="F53" s="4"/>
    </row>
    <row r="54" spans="1:7" ht="15.75" customHeight="1" x14ac:dyDescent="0.35">
      <c r="A54" s="52" t="s">
        <v>224</v>
      </c>
      <c r="B54" s="7" t="s">
        <v>225</v>
      </c>
      <c r="C54" s="3"/>
      <c r="D54" s="105">
        <v>43428</v>
      </c>
      <c r="E54" s="105">
        <v>43428</v>
      </c>
      <c r="F54" s="14"/>
    </row>
    <row r="55" spans="1:7" ht="15" customHeight="1" x14ac:dyDescent="0.35">
      <c r="A55" s="50" t="s">
        <v>228</v>
      </c>
      <c r="B55" s="7" t="s">
        <v>229</v>
      </c>
      <c r="C55" s="1"/>
      <c r="D55" s="108">
        <v>43677</v>
      </c>
      <c r="E55" s="104">
        <v>43677</v>
      </c>
      <c r="F55" s="14"/>
    </row>
    <row r="56" spans="1:7" ht="15" customHeight="1" x14ac:dyDescent="0.35">
      <c r="A56" s="50" t="s">
        <v>232</v>
      </c>
      <c r="B56" s="7" t="s">
        <v>233</v>
      </c>
      <c r="C56" s="1"/>
      <c r="D56" s="104">
        <v>43646</v>
      </c>
      <c r="E56" s="104">
        <v>43646</v>
      </c>
      <c r="F56" s="4"/>
    </row>
    <row r="57" spans="1:7" ht="15.75" customHeight="1" x14ac:dyDescent="0.35">
      <c r="A57" s="50" t="s">
        <v>235</v>
      </c>
      <c r="B57" s="11" t="s">
        <v>236</v>
      </c>
      <c r="C57" s="1"/>
      <c r="D57" s="106">
        <v>43369</v>
      </c>
      <c r="E57" s="106">
        <v>43369</v>
      </c>
      <c r="F57" s="4"/>
    </row>
    <row r="58" spans="1:7" ht="14.5" customHeight="1" x14ac:dyDescent="0.35">
      <c r="A58" s="50" t="s">
        <v>239</v>
      </c>
      <c r="B58" s="7" t="s">
        <v>240</v>
      </c>
      <c r="C58" s="1"/>
      <c r="D58" s="104">
        <v>43704</v>
      </c>
      <c r="E58" s="104">
        <v>43704</v>
      </c>
      <c r="F58" s="4"/>
    </row>
    <row r="59" spans="1:7" ht="28.5" customHeight="1" x14ac:dyDescent="0.35">
      <c r="A59" s="50" t="s">
        <v>243</v>
      </c>
      <c r="B59" s="7" t="s">
        <v>244</v>
      </c>
      <c r="C59" s="1"/>
      <c r="D59" s="106">
        <v>43358</v>
      </c>
      <c r="E59" s="106">
        <v>43358</v>
      </c>
      <c r="F59" s="4"/>
    </row>
    <row r="60" spans="1:7" ht="30" customHeight="1" x14ac:dyDescent="0.35">
      <c r="A60" s="50" t="s">
        <v>247</v>
      </c>
      <c r="B60" s="7" t="s">
        <v>248</v>
      </c>
      <c r="C60" s="3"/>
      <c r="D60" s="106">
        <v>43373</v>
      </c>
      <c r="E60" s="106">
        <v>43373</v>
      </c>
      <c r="F60" s="4"/>
      <c r="G60" t="s">
        <v>2852</v>
      </c>
    </row>
    <row r="61" spans="1:7" ht="15" customHeight="1" x14ac:dyDescent="0.35">
      <c r="A61" s="50" t="s">
        <v>250</v>
      </c>
      <c r="B61" s="7" t="s">
        <v>251</v>
      </c>
      <c r="C61" s="1"/>
      <c r="D61" s="106">
        <v>43191</v>
      </c>
      <c r="E61" s="106">
        <v>43191</v>
      </c>
      <c r="F61" s="25"/>
    </row>
    <row r="62" spans="1:7" ht="12.75" customHeight="1" x14ac:dyDescent="0.35">
      <c r="A62" s="50" t="s">
        <v>253</v>
      </c>
      <c r="B62" s="7" t="s">
        <v>254</v>
      </c>
      <c r="C62" s="1"/>
      <c r="D62" s="105">
        <v>43524</v>
      </c>
      <c r="E62" s="105">
        <v>43524</v>
      </c>
      <c r="F62" s="4"/>
    </row>
    <row r="63" spans="1:7" ht="49.5" customHeight="1" x14ac:dyDescent="0.35">
      <c r="A63" s="50" t="s">
        <v>257</v>
      </c>
      <c r="B63" s="7" t="s">
        <v>258</v>
      </c>
      <c r="C63" s="10"/>
      <c r="D63" s="105">
        <v>43452</v>
      </c>
      <c r="E63" s="105">
        <v>43452</v>
      </c>
      <c r="F63" s="4"/>
    </row>
    <row r="64" spans="1:7" ht="15" customHeight="1" x14ac:dyDescent="0.35">
      <c r="A64" s="50" t="s">
        <v>260</v>
      </c>
      <c r="B64" s="7" t="s">
        <v>261</v>
      </c>
      <c r="C64" s="10"/>
      <c r="D64" s="105">
        <v>43465</v>
      </c>
      <c r="E64" s="105">
        <v>43465</v>
      </c>
      <c r="F64" s="4"/>
    </row>
    <row r="65" spans="1:6" ht="15" customHeight="1" x14ac:dyDescent="0.35">
      <c r="A65" s="50" t="s">
        <v>264</v>
      </c>
      <c r="B65" s="7" t="s">
        <v>265</v>
      </c>
      <c r="C65" s="10"/>
      <c r="D65" s="105">
        <v>43378</v>
      </c>
      <c r="E65" s="105">
        <v>43378</v>
      </c>
      <c r="F65" s="4"/>
    </row>
    <row r="66" spans="1:6" ht="15" customHeight="1" x14ac:dyDescent="0.35">
      <c r="A66" s="50" t="s">
        <v>268</v>
      </c>
      <c r="B66" s="7" t="s">
        <v>269</v>
      </c>
      <c r="C66" s="3"/>
      <c r="D66" s="106">
        <v>43288</v>
      </c>
      <c r="E66" s="106">
        <v>43288</v>
      </c>
      <c r="F66" s="25"/>
    </row>
    <row r="67" spans="1:6" ht="15" customHeight="1" x14ac:dyDescent="0.35">
      <c r="A67" s="50" t="s">
        <v>271</v>
      </c>
      <c r="B67" s="7" t="s">
        <v>272</v>
      </c>
      <c r="C67" s="1"/>
      <c r="D67" s="104">
        <v>43565</v>
      </c>
      <c r="E67" s="104">
        <v>43565</v>
      </c>
      <c r="F67" s="4"/>
    </row>
    <row r="68" spans="1:6" ht="14.5" customHeight="1" x14ac:dyDescent="0.35">
      <c r="A68" s="54" t="s">
        <v>275</v>
      </c>
      <c r="B68" s="13" t="s">
        <v>276</v>
      </c>
      <c r="C68" s="1"/>
      <c r="D68" s="104">
        <v>43466</v>
      </c>
      <c r="E68" s="104">
        <v>43466</v>
      </c>
      <c r="F68" s="4"/>
    </row>
    <row r="69" spans="1:6" ht="14.5" customHeight="1" x14ac:dyDescent="0.35">
      <c r="A69" s="125" t="s">
        <v>279</v>
      </c>
      <c r="B69" s="13" t="s">
        <v>280</v>
      </c>
      <c r="C69" s="1"/>
      <c r="D69" s="104">
        <v>43466</v>
      </c>
      <c r="E69" s="104">
        <v>43466</v>
      </c>
      <c r="F69" s="4"/>
    </row>
    <row r="70" spans="1:6" x14ac:dyDescent="0.35">
      <c r="A70" s="50" t="s">
        <v>282</v>
      </c>
      <c r="B70" s="7" t="s">
        <v>283</v>
      </c>
      <c r="C70" s="3"/>
      <c r="D70" s="106">
        <v>43356</v>
      </c>
      <c r="E70" s="106">
        <v>43356</v>
      </c>
      <c r="F70" s="4"/>
    </row>
    <row r="71" spans="1:6" x14ac:dyDescent="0.35">
      <c r="A71" s="54" t="s">
        <v>286</v>
      </c>
      <c r="B71" s="13" t="s">
        <v>287</v>
      </c>
      <c r="C71" s="1"/>
      <c r="D71" s="104">
        <v>43653</v>
      </c>
      <c r="E71" s="104">
        <v>43653</v>
      </c>
      <c r="F71" s="25"/>
    </row>
    <row r="72" spans="1:6" ht="15" customHeight="1" x14ac:dyDescent="0.35">
      <c r="A72" s="50" t="s">
        <v>290</v>
      </c>
      <c r="B72" s="7" t="s">
        <v>291</v>
      </c>
      <c r="C72" s="1"/>
      <c r="D72" s="104">
        <v>43651</v>
      </c>
      <c r="E72" s="104">
        <v>43651</v>
      </c>
      <c r="F72" s="25"/>
    </row>
    <row r="73" spans="1:6" ht="15" customHeight="1" x14ac:dyDescent="0.35">
      <c r="A73" s="54" t="s">
        <v>294</v>
      </c>
      <c r="B73" s="13" t="s">
        <v>295</v>
      </c>
      <c r="C73" s="1"/>
      <c r="D73" s="104">
        <v>43613</v>
      </c>
      <c r="E73" s="104">
        <v>43613</v>
      </c>
      <c r="F73" s="4"/>
    </row>
    <row r="74" spans="1:6" ht="15" customHeight="1" x14ac:dyDescent="0.35">
      <c r="A74" s="50" t="s">
        <v>297</v>
      </c>
      <c r="B74" s="7" t="s">
        <v>298</v>
      </c>
      <c r="C74" s="1"/>
      <c r="D74" s="104">
        <v>43434</v>
      </c>
      <c r="E74" s="104">
        <v>43434</v>
      </c>
      <c r="F74" s="4"/>
    </row>
    <row r="75" spans="1:6" ht="15" customHeight="1" x14ac:dyDescent="0.35">
      <c r="A75" s="50" t="s">
        <v>302</v>
      </c>
      <c r="B75" s="7" t="s">
        <v>303</v>
      </c>
      <c r="C75" s="1"/>
      <c r="D75" s="104">
        <v>43465</v>
      </c>
      <c r="E75" s="104">
        <v>43465</v>
      </c>
      <c r="F75" s="4"/>
    </row>
    <row r="76" spans="1:6" ht="15.75" customHeight="1" x14ac:dyDescent="0.35">
      <c r="A76" s="50" t="s">
        <v>306</v>
      </c>
      <c r="B76" s="11" t="s">
        <v>307</v>
      </c>
      <c r="C76" s="1"/>
      <c r="D76" s="104">
        <v>43404</v>
      </c>
      <c r="E76" s="104">
        <v>43404</v>
      </c>
      <c r="F76" s="4"/>
    </row>
    <row r="77" spans="1:6" ht="14.15" customHeight="1" x14ac:dyDescent="0.35">
      <c r="A77" s="50" t="s">
        <v>310</v>
      </c>
      <c r="B77" s="7" t="s">
        <v>311</v>
      </c>
      <c r="C77" s="1"/>
      <c r="D77" s="104">
        <v>43646</v>
      </c>
      <c r="E77" s="104">
        <v>43646</v>
      </c>
      <c r="F77" s="4"/>
    </row>
    <row r="78" spans="1:6" ht="15.75" customHeight="1" x14ac:dyDescent="0.35">
      <c r="A78" s="50" t="s">
        <v>314</v>
      </c>
      <c r="B78" s="7" t="s">
        <v>315</v>
      </c>
      <c r="C78" s="1"/>
      <c r="D78" s="104">
        <v>43555</v>
      </c>
      <c r="E78" s="104">
        <v>43555</v>
      </c>
      <c r="F78" s="4"/>
    </row>
    <row r="79" spans="1:6" ht="30.75" customHeight="1" x14ac:dyDescent="0.35">
      <c r="A79" s="52" t="s">
        <v>318</v>
      </c>
      <c r="B79" s="7" t="s">
        <v>319</v>
      </c>
      <c r="C79" s="3"/>
      <c r="D79" s="105">
        <v>43434</v>
      </c>
      <c r="E79" s="105">
        <v>43434</v>
      </c>
      <c r="F79" s="14"/>
    </row>
    <row r="80" spans="1:6" ht="15" customHeight="1" x14ac:dyDescent="0.35">
      <c r="A80" s="50" t="s">
        <v>322</v>
      </c>
      <c r="B80" s="7" t="s">
        <v>323</v>
      </c>
      <c r="C80" s="1"/>
      <c r="D80" s="104">
        <v>43434</v>
      </c>
      <c r="E80" s="104">
        <v>43434</v>
      </c>
      <c r="F80" s="4"/>
    </row>
    <row r="81" spans="1:7" x14ac:dyDescent="0.35">
      <c r="A81" s="54" t="s">
        <v>327</v>
      </c>
      <c r="B81" s="21" t="s">
        <v>328</v>
      </c>
      <c r="C81" s="1"/>
      <c r="D81" s="104">
        <v>43652</v>
      </c>
      <c r="E81" s="104">
        <v>43652</v>
      </c>
      <c r="F81" s="25"/>
    </row>
    <row r="82" spans="1:7" ht="15" customHeight="1" x14ac:dyDescent="0.35">
      <c r="A82" s="41" t="s">
        <v>331</v>
      </c>
      <c r="B82" s="34" t="s">
        <v>332</v>
      </c>
      <c r="C82" s="3"/>
      <c r="D82" s="105">
        <v>43635</v>
      </c>
      <c r="E82" s="105">
        <v>43635</v>
      </c>
      <c r="F82" s="14"/>
    </row>
    <row r="83" spans="1:7" ht="15" customHeight="1" x14ac:dyDescent="0.35">
      <c r="A83" s="50" t="s">
        <v>335</v>
      </c>
      <c r="B83" s="7" t="s">
        <v>336</v>
      </c>
      <c r="C83" s="1"/>
      <c r="D83" s="104">
        <v>43675</v>
      </c>
      <c r="E83" s="104">
        <v>43675</v>
      </c>
      <c r="F83" s="4"/>
    </row>
    <row r="84" spans="1:7" ht="15" customHeight="1" x14ac:dyDescent="0.35">
      <c r="A84" s="50" t="s">
        <v>340</v>
      </c>
      <c r="B84" s="7" t="s">
        <v>341</v>
      </c>
      <c r="C84" s="1"/>
      <c r="D84" s="104">
        <v>43646</v>
      </c>
      <c r="E84" s="104">
        <v>43646</v>
      </c>
      <c r="F84" s="4"/>
    </row>
    <row r="85" spans="1:7" ht="15" customHeight="1" x14ac:dyDescent="0.35">
      <c r="A85" s="50" t="s">
        <v>343</v>
      </c>
      <c r="B85" s="7" t="s">
        <v>344</v>
      </c>
      <c r="C85" s="1"/>
      <c r="D85" s="104">
        <v>43555</v>
      </c>
      <c r="E85" s="104">
        <v>43555</v>
      </c>
      <c r="F85" s="4"/>
    </row>
    <row r="86" spans="1:7" ht="15" customHeight="1" x14ac:dyDescent="0.35">
      <c r="A86" s="50" t="s">
        <v>348</v>
      </c>
      <c r="B86" s="7" t="s">
        <v>349</v>
      </c>
      <c r="C86" s="1"/>
      <c r="D86" s="104">
        <v>43449</v>
      </c>
      <c r="E86" s="104">
        <v>43449</v>
      </c>
      <c r="F86" s="4"/>
    </row>
    <row r="87" spans="1:7" ht="15.75" customHeight="1" x14ac:dyDescent="0.35">
      <c r="A87" s="120" t="s">
        <v>353</v>
      </c>
      <c r="B87" s="7" t="s">
        <v>354</v>
      </c>
      <c r="C87" s="1"/>
      <c r="D87" s="104">
        <v>43541</v>
      </c>
      <c r="E87" s="104">
        <v>43541</v>
      </c>
      <c r="F87" s="4"/>
    </row>
    <row r="88" spans="1:7" ht="15.75" customHeight="1" x14ac:dyDescent="0.35">
      <c r="A88" s="52" t="s">
        <v>358</v>
      </c>
      <c r="B88" s="7" t="s">
        <v>359</v>
      </c>
      <c r="C88" s="3"/>
      <c r="D88" s="104">
        <v>43595</v>
      </c>
      <c r="E88" s="104">
        <v>43595</v>
      </c>
      <c r="F88" s="14"/>
    </row>
    <row r="89" spans="1:7" ht="15.75" customHeight="1" x14ac:dyDescent="0.35">
      <c r="A89" s="52" t="s">
        <v>362</v>
      </c>
      <c r="B89" s="7" t="s">
        <v>363</v>
      </c>
      <c r="C89" s="3"/>
      <c r="D89" s="106">
        <v>43310</v>
      </c>
      <c r="E89" s="106">
        <v>43310</v>
      </c>
      <c r="F89" s="14"/>
    </row>
    <row r="90" spans="1:7" ht="15.75" customHeight="1" x14ac:dyDescent="0.35">
      <c r="A90" s="95" t="s">
        <v>365</v>
      </c>
      <c r="B90" s="11" t="s">
        <v>366</v>
      </c>
      <c r="C90" s="3"/>
      <c r="D90" s="106">
        <v>43373</v>
      </c>
      <c r="E90" s="106">
        <v>43373</v>
      </c>
      <c r="F90" s="14"/>
    </row>
    <row r="91" spans="1:7" ht="26.25" customHeight="1" x14ac:dyDescent="0.35">
      <c r="A91" s="94" t="s">
        <v>370</v>
      </c>
      <c r="B91" s="13" t="s">
        <v>371</v>
      </c>
      <c r="C91" s="3"/>
      <c r="D91" s="104">
        <v>43464</v>
      </c>
      <c r="E91" s="104">
        <v>43464</v>
      </c>
      <c r="F91" s="14"/>
    </row>
    <row r="92" spans="1:7" ht="15.75" customHeight="1" x14ac:dyDescent="0.35">
      <c r="A92" s="52" t="s">
        <v>373</v>
      </c>
      <c r="B92" s="7" t="s">
        <v>374</v>
      </c>
      <c r="C92" s="3"/>
      <c r="D92" s="104">
        <v>43466</v>
      </c>
      <c r="E92" s="104">
        <v>43466</v>
      </c>
      <c r="F92" s="14"/>
    </row>
    <row r="93" spans="1:7" ht="15.75" customHeight="1" x14ac:dyDescent="0.35">
      <c r="A93" s="94" t="s">
        <v>377</v>
      </c>
      <c r="B93" s="13" t="s">
        <v>378</v>
      </c>
      <c r="C93" s="3"/>
      <c r="D93" s="104">
        <v>43709</v>
      </c>
      <c r="E93" s="104">
        <v>43709</v>
      </c>
      <c r="F93" s="14"/>
    </row>
    <row r="94" spans="1:7" ht="15.75" customHeight="1" x14ac:dyDescent="0.35">
      <c r="A94" s="52" t="s">
        <v>382</v>
      </c>
      <c r="B94" s="7" t="s">
        <v>383</v>
      </c>
      <c r="C94" s="3"/>
      <c r="D94" s="104">
        <v>43465</v>
      </c>
      <c r="E94" s="104">
        <v>43465</v>
      </c>
      <c r="F94" s="14"/>
    </row>
    <row r="95" spans="1:7" ht="29.25" customHeight="1" x14ac:dyDescent="0.35">
      <c r="A95" s="52" t="s">
        <v>385</v>
      </c>
      <c r="B95" s="7" t="s">
        <v>386</v>
      </c>
      <c r="C95" s="3"/>
      <c r="D95" s="106">
        <v>43373</v>
      </c>
      <c r="E95" s="106">
        <v>43373</v>
      </c>
      <c r="F95" s="14"/>
    </row>
    <row r="96" spans="1:7" ht="14.5" customHeight="1" x14ac:dyDescent="0.35">
      <c r="A96" s="120" t="s">
        <v>388</v>
      </c>
      <c r="B96" s="7" t="s">
        <v>389</v>
      </c>
      <c r="C96" s="1"/>
      <c r="D96" s="104">
        <v>44196</v>
      </c>
      <c r="E96" s="104">
        <v>43617</v>
      </c>
      <c r="F96" s="4"/>
      <c r="G96" t="s">
        <v>2853</v>
      </c>
    </row>
    <row r="97" spans="1:6" ht="14.5" customHeight="1" x14ac:dyDescent="0.35">
      <c r="A97" s="120" t="s">
        <v>393</v>
      </c>
      <c r="B97" s="7" t="s">
        <v>394</v>
      </c>
      <c r="C97" s="4"/>
      <c r="D97" s="104">
        <v>43464</v>
      </c>
      <c r="E97" s="104">
        <v>43464</v>
      </c>
      <c r="F97" s="4"/>
    </row>
    <row r="98" spans="1:6" ht="15" customHeight="1" x14ac:dyDescent="0.35">
      <c r="A98" s="123" t="s">
        <v>397</v>
      </c>
      <c r="B98" s="7" t="s">
        <v>398</v>
      </c>
      <c r="C98" s="2"/>
      <c r="D98" s="104">
        <v>43556</v>
      </c>
      <c r="E98" s="104">
        <v>43556</v>
      </c>
      <c r="F98" s="15"/>
    </row>
    <row r="99" spans="1:6" ht="15.75" customHeight="1" x14ac:dyDescent="0.35">
      <c r="A99" s="52" t="s">
        <v>401</v>
      </c>
      <c r="B99" s="7" t="s">
        <v>402</v>
      </c>
      <c r="C99" s="3"/>
      <c r="D99" s="105">
        <v>43709</v>
      </c>
      <c r="E99" s="105">
        <v>43709</v>
      </c>
      <c r="F99" s="14"/>
    </row>
    <row r="100" spans="1:6" ht="15.75" customHeight="1" x14ac:dyDescent="0.35">
      <c r="A100" s="123" t="s">
        <v>405</v>
      </c>
      <c r="B100" s="7" t="s">
        <v>406</v>
      </c>
      <c r="C100" s="1"/>
      <c r="D100" s="104">
        <v>43464</v>
      </c>
      <c r="E100" s="104">
        <v>43464</v>
      </c>
      <c r="F100" s="15"/>
    </row>
    <row r="101" spans="1:6" ht="15" customHeight="1" x14ac:dyDescent="0.35">
      <c r="A101" s="123" t="s">
        <v>409</v>
      </c>
      <c r="B101" s="7" t="s">
        <v>410</v>
      </c>
      <c r="C101" s="2"/>
      <c r="D101" s="104">
        <v>43584</v>
      </c>
      <c r="E101" s="104">
        <v>43584</v>
      </c>
      <c r="F101" s="15"/>
    </row>
    <row r="102" spans="1:6" ht="15" customHeight="1" x14ac:dyDescent="0.35">
      <c r="A102" s="120" t="s">
        <v>413</v>
      </c>
      <c r="B102" s="7" t="s">
        <v>414</v>
      </c>
      <c r="C102" s="1"/>
      <c r="D102" s="104">
        <v>43465</v>
      </c>
      <c r="E102" s="104">
        <v>43465</v>
      </c>
      <c r="F102" s="4"/>
    </row>
    <row r="103" spans="1:6" x14ac:dyDescent="0.35">
      <c r="A103" s="52" t="s">
        <v>417</v>
      </c>
      <c r="B103" s="7" t="s">
        <v>418</v>
      </c>
      <c r="C103" s="3"/>
      <c r="D103" s="105">
        <v>43585</v>
      </c>
      <c r="E103" s="105">
        <v>43585</v>
      </c>
      <c r="F103" s="14"/>
    </row>
    <row r="104" spans="1:6" ht="15" customHeight="1" x14ac:dyDescent="0.35">
      <c r="A104" s="120" t="s">
        <v>421</v>
      </c>
      <c r="B104" s="7" t="s">
        <v>422</v>
      </c>
      <c r="C104" s="1"/>
      <c r="D104" s="104">
        <v>43645</v>
      </c>
      <c r="E104" s="104">
        <v>43645</v>
      </c>
      <c r="F104" s="4"/>
    </row>
    <row r="105" spans="1:6" ht="15" customHeight="1" x14ac:dyDescent="0.35">
      <c r="A105" s="120" t="s">
        <v>425</v>
      </c>
      <c r="B105" s="7" t="s">
        <v>426</v>
      </c>
      <c r="C105" s="1"/>
      <c r="D105" s="104">
        <v>43465</v>
      </c>
      <c r="E105" s="104">
        <v>43465</v>
      </c>
      <c r="F105" s="4"/>
    </row>
    <row r="106" spans="1:6" x14ac:dyDescent="0.35">
      <c r="A106" s="125" t="s">
        <v>429</v>
      </c>
      <c r="B106" s="13" t="s">
        <v>430</v>
      </c>
      <c r="C106" s="20"/>
      <c r="D106" s="106">
        <v>43327</v>
      </c>
      <c r="E106" s="106">
        <v>43327</v>
      </c>
      <c r="F106" s="19"/>
    </row>
    <row r="107" spans="1:6" x14ac:dyDescent="0.35">
      <c r="A107" s="120" t="s">
        <v>433</v>
      </c>
      <c r="B107" s="7" t="s">
        <v>434</v>
      </c>
      <c r="C107" s="1"/>
      <c r="D107" s="104">
        <v>43374</v>
      </c>
      <c r="E107" s="104">
        <v>43374</v>
      </c>
      <c r="F107" s="4"/>
    </row>
    <row r="108" spans="1:6" ht="15" customHeight="1" x14ac:dyDescent="0.35">
      <c r="A108" s="120" t="s">
        <v>437</v>
      </c>
      <c r="B108" s="7" t="s">
        <v>438</v>
      </c>
      <c r="C108" s="1"/>
      <c r="D108" s="104">
        <v>43599</v>
      </c>
      <c r="E108" s="104">
        <v>43599</v>
      </c>
      <c r="F108" s="4"/>
    </row>
    <row r="109" spans="1:6" ht="14.5" customHeight="1" x14ac:dyDescent="0.35">
      <c r="A109" s="54" t="s">
        <v>440</v>
      </c>
      <c r="B109" s="13" t="s">
        <v>441</v>
      </c>
      <c r="C109" s="20"/>
      <c r="D109" s="104">
        <v>43539</v>
      </c>
      <c r="E109" s="104">
        <v>43539</v>
      </c>
      <c r="F109" s="19"/>
    </row>
    <row r="110" spans="1:6" ht="15" customHeight="1" x14ac:dyDescent="0.35">
      <c r="A110" s="52" t="s">
        <v>444</v>
      </c>
      <c r="B110" s="7" t="s">
        <v>445</v>
      </c>
      <c r="C110" s="3"/>
      <c r="D110" s="105">
        <v>43446</v>
      </c>
      <c r="E110" s="105">
        <v>43446</v>
      </c>
      <c r="F110" s="14"/>
    </row>
    <row r="111" spans="1:6" x14ac:dyDescent="0.35">
      <c r="A111" s="124" t="s">
        <v>448</v>
      </c>
      <c r="B111" s="7" t="s">
        <v>449</v>
      </c>
      <c r="C111" s="1"/>
      <c r="D111" s="104">
        <v>43653</v>
      </c>
      <c r="E111" s="104">
        <v>43653</v>
      </c>
      <c r="F111" s="25"/>
    </row>
    <row r="112" spans="1:6" ht="15" customHeight="1" x14ac:dyDescent="0.35">
      <c r="A112" s="52" t="s">
        <v>452</v>
      </c>
      <c r="B112" s="7" t="s">
        <v>453</v>
      </c>
      <c r="C112" s="3"/>
      <c r="D112" s="106">
        <v>43354</v>
      </c>
      <c r="E112" s="106">
        <v>43354</v>
      </c>
      <c r="F112" s="14"/>
    </row>
    <row r="113" spans="1:708" ht="15" customHeight="1" x14ac:dyDescent="0.35">
      <c r="A113" s="52" t="s">
        <v>456</v>
      </c>
      <c r="B113" s="7" t="s">
        <v>457</v>
      </c>
      <c r="C113" s="3"/>
      <c r="D113" s="104">
        <v>43617</v>
      </c>
      <c r="E113" s="104">
        <v>43617</v>
      </c>
      <c r="F113" s="14"/>
    </row>
    <row r="114" spans="1:708" ht="14.5" customHeight="1" x14ac:dyDescent="0.35">
      <c r="A114" s="52" t="s">
        <v>459</v>
      </c>
      <c r="B114" s="7" t="s">
        <v>460</v>
      </c>
      <c r="C114" s="3"/>
      <c r="D114" s="104">
        <v>43465</v>
      </c>
      <c r="E114" s="104">
        <v>43465</v>
      </c>
      <c r="F114" s="14"/>
    </row>
    <row r="115" spans="1:708" ht="29.15" customHeight="1" x14ac:dyDescent="0.35">
      <c r="A115" s="52" t="s">
        <v>463</v>
      </c>
      <c r="B115" s="7" t="s">
        <v>464</v>
      </c>
      <c r="C115" s="3"/>
      <c r="D115" s="104">
        <v>43404</v>
      </c>
      <c r="E115" s="104">
        <v>43404</v>
      </c>
      <c r="F115" s="14"/>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c r="GQ115" s="18"/>
      <c r="GR115" s="18"/>
      <c r="GS115" s="18"/>
      <c r="GT115" s="18"/>
      <c r="GU115" s="18"/>
      <c r="GV115" s="18"/>
      <c r="GW115" s="18"/>
      <c r="GX115" s="18"/>
      <c r="GY115" s="18"/>
      <c r="GZ115" s="18"/>
      <c r="HA115" s="18"/>
      <c r="HB115" s="18"/>
      <c r="HC115" s="18"/>
      <c r="HD115" s="18"/>
      <c r="HE115" s="18"/>
      <c r="HF115" s="18"/>
      <c r="HG115" s="18"/>
      <c r="HH115" s="18"/>
      <c r="HI115" s="18"/>
      <c r="HJ115" s="18"/>
      <c r="HK115" s="18"/>
      <c r="HL115" s="18"/>
      <c r="HM115" s="18"/>
      <c r="HN115" s="18"/>
      <c r="HO115" s="18"/>
      <c r="HP115" s="18"/>
      <c r="HQ115" s="18"/>
      <c r="HR115" s="18"/>
      <c r="HS115" s="18"/>
      <c r="HT115" s="18"/>
      <c r="HU115" s="18"/>
      <c r="HV115" s="18"/>
      <c r="HW115" s="18"/>
      <c r="HX115" s="18"/>
      <c r="HY115" s="18"/>
      <c r="HZ115" s="18"/>
      <c r="IA115" s="18"/>
      <c r="IB115" s="18"/>
      <c r="IC115" s="18"/>
      <c r="ID115" s="18"/>
      <c r="IE115" s="18"/>
      <c r="IF115" s="18"/>
      <c r="IG115" s="18"/>
      <c r="IH115" s="18"/>
      <c r="II115" s="18"/>
      <c r="IJ115" s="18"/>
      <c r="IK115" s="18"/>
      <c r="IL115" s="18"/>
      <c r="IM115" s="18"/>
      <c r="IN115" s="18"/>
      <c r="IO115" s="18"/>
      <c r="IP115" s="18"/>
      <c r="IQ115" s="18"/>
      <c r="IR115" s="18"/>
      <c r="IS115" s="18"/>
      <c r="IT115" s="18"/>
      <c r="IU115" s="18"/>
      <c r="IV115" s="18"/>
      <c r="IW115" s="18"/>
      <c r="IX115" s="18"/>
      <c r="IY115" s="18"/>
      <c r="IZ115" s="18"/>
      <c r="JA115" s="18"/>
      <c r="JB115" s="18"/>
      <c r="JC115" s="18"/>
      <c r="JD115" s="18"/>
      <c r="JE115" s="18"/>
      <c r="JF115" s="18"/>
      <c r="JG115" s="18"/>
      <c r="JH115" s="18"/>
      <c r="JI115" s="18"/>
      <c r="JJ115" s="18"/>
      <c r="JK115" s="18"/>
      <c r="JL115" s="18"/>
      <c r="JM115" s="18"/>
      <c r="JN115" s="18"/>
      <c r="JO115" s="18"/>
      <c r="JP115" s="18"/>
      <c r="JQ115" s="18"/>
      <c r="JR115" s="18"/>
      <c r="JS115" s="18"/>
      <c r="JT115" s="18"/>
      <c r="JU115" s="18"/>
      <c r="JV115" s="18"/>
      <c r="JW115" s="18"/>
      <c r="JX115" s="18"/>
      <c r="JY115" s="18"/>
      <c r="JZ115" s="18"/>
      <c r="KA115" s="18"/>
      <c r="KB115" s="18"/>
      <c r="KC115" s="18"/>
      <c r="KD115" s="18"/>
      <c r="KE115" s="18"/>
      <c r="KF115" s="18"/>
      <c r="KG115" s="18"/>
      <c r="KH115" s="18"/>
      <c r="KI115" s="18"/>
      <c r="KJ115" s="18"/>
      <c r="KK115" s="18"/>
      <c r="KL115" s="18"/>
      <c r="KM115" s="18"/>
      <c r="KN115" s="18"/>
      <c r="KO115" s="18"/>
      <c r="KP115" s="18"/>
      <c r="KQ115" s="18"/>
      <c r="KR115" s="18"/>
      <c r="KS115" s="18"/>
      <c r="KT115" s="18"/>
      <c r="KU115" s="18"/>
      <c r="KV115" s="18"/>
      <c r="KW115" s="18"/>
      <c r="KX115" s="18"/>
      <c r="KY115" s="18"/>
      <c r="KZ115" s="18"/>
      <c r="LA115" s="18"/>
      <c r="LB115" s="18"/>
      <c r="LC115" s="18"/>
      <c r="LD115" s="18"/>
      <c r="LE115" s="18"/>
      <c r="LF115" s="18"/>
      <c r="LG115" s="18"/>
      <c r="LH115" s="18"/>
      <c r="LI115" s="18"/>
      <c r="LJ115" s="18"/>
      <c r="LK115" s="18"/>
      <c r="LL115" s="18"/>
      <c r="LM115" s="18"/>
      <c r="LN115" s="18"/>
      <c r="LO115" s="18"/>
      <c r="LP115" s="18"/>
      <c r="LQ115" s="18"/>
      <c r="LR115" s="18"/>
      <c r="LS115" s="18"/>
      <c r="LT115" s="18"/>
      <c r="LU115" s="18"/>
      <c r="LV115" s="18"/>
      <c r="LW115" s="18"/>
      <c r="LX115" s="18"/>
      <c r="LY115" s="18"/>
      <c r="LZ115" s="18"/>
      <c r="MA115" s="18"/>
      <c r="MB115" s="18"/>
      <c r="MC115" s="18"/>
      <c r="MD115" s="18"/>
      <c r="ME115" s="18"/>
      <c r="MF115" s="18"/>
      <c r="MG115" s="18"/>
      <c r="MH115" s="18"/>
      <c r="MI115" s="18"/>
      <c r="MJ115" s="18"/>
      <c r="MK115" s="18"/>
      <c r="ML115" s="18"/>
      <c r="MM115" s="18"/>
      <c r="MN115" s="18"/>
      <c r="MO115" s="18"/>
      <c r="MP115" s="18"/>
      <c r="MQ115" s="18"/>
      <c r="MR115" s="18"/>
      <c r="MS115" s="18"/>
      <c r="MT115" s="18"/>
      <c r="MU115" s="18"/>
      <c r="MV115" s="18"/>
      <c r="MW115" s="18"/>
      <c r="MX115" s="18"/>
      <c r="MY115" s="18"/>
      <c r="MZ115" s="18"/>
      <c r="NA115" s="18"/>
      <c r="NB115" s="18"/>
      <c r="NC115" s="18"/>
      <c r="ND115" s="18"/>
      <c r="NE115" s="18"/>
      <c r="NF115" s="18"/>
      <c r="NG115" s="18"/>
      <c r="NH115" s="18"/>
      <c r="NI115" s="18"/>
      <c r="NJ115" s="18"/>
      <c r="NK115" s="18"/>
      <c r="NL115" s="18"/>
      <c r="NM115" s="18"/>
      <c r="NN115" s="18"/>
      <c r="NO115" s="18"/>
      <c r="NP115" s="18"/>
      <c r="NQ115" s="18"/>
      <c r="NR115" s="18"/>
      <c r="NS115" s="18"/>
      <c r="NT115" s="18"/>
      <c r="NU115" s="18"/>
      <c r="NV115" s="18"/>
      <c r="NW115" s="18"/>
      <c r="NX115" s="18"/>
      <c r="NY115" s="18"/>
      <c r="NZ115" s="18"/>
      <c r="OA115" s="18"/>
      <c r="OB115" s="18"/>
      <c r="OC115" s="18"/>
      <c r="OD115" s="18"/>
      <c r="OE115" s="18"/>
      <c r="OF115" s="18"/>
      <c r="OG115" s="18"/>
      <c r="OH115" s="18"/>
      <c r="OI115" s="18"/>
      <c r="OJ115" s="18"/>
      <c r="OK115" s="18"/>
      <c r="OL115" s="18"/>
      <c r="OM115" s="18"/>
      <c r="ON115" s="18"/>
      <c r="OO115" s="18"/>
      <c r="OP115" s="18"/>
      <c r="OQ115" s="18"/>
      <c r="OR115" s="18"/>
      <c r="OS115" s="18"/>
      <c r="OT115" s="18"/>
      <c r="OU115" s="18"/>
      <c r="OV115" s="18"/>
      <c r="OW115" s="18"/>
      <c r="OX115" s="18"/>
      <c r="OY115" s="18"/>
      <c r="OZ115" s="18"/>
      <c r="PA115" s="18"/>
      <c r="PB115" s="18"/>
      <c r="PC115" s="18"/>
      <c r="PD115" s="18"/>
      <c r="PE115" s="18"/>
      <c r="PF115" s="18"/>
      <c r="PG115" s="18"/>
      <c r="PH115" s="18"/>
      <c r="PI115" s="18"/>
      <c r="PJ115" s="18"/>
      <c r="PK115" s="18"/>
      <c r="PL115" s="18"/>
      <c r="PM115" s="18"/>
      <c r="PN115" s="18"/>
      <c r="PO115" s="18"/>
      <c r="PP115" s="18"/>
      <c r="PQ115" s="18"/>
      <c r="PR115" s="18"/>
      <c r="PS115" s="18"/>
      <c r="PT115" s="18"/>
      <c r="PU115" s="18"/>
      <c r="PV115" s="18"/>
      <c r="PW115" s="18"/>
      <c r="PX115" s="18"/>
      <c r="PY115" s="18"/>
      <c r="PZ115" s="18"/>
      <c r="QA115" s="18"/>
      <c r="QB115" s="18"/>
      <c r="QC115" s="18"/>
      <c r="QD115" s="18"/>
      <c r="QE115" s="18"/>
      <c r="QF115" s="18"/>
      <c r="QG115" s="18"/>
      <c r="QH115" s="18"/>
      <c r="QI115" s="18"/>
      <c r="QJ115" s="18"/>
      <c r="QK115" s="18"/>
      <c r="QL115" s="18"/>
      <c r="QM115" s="18"/>
      <c r="QN115" s="18"/>
      <c r="QO115" s="18"/>
      <c r="QP115" s="18"/>
      <c r="QQ115" s="18"/>
      <c r="QR115" s="18"/>
      <c r="QS115" s="18"/>
      <c r="QT115" s="18"/>
      <c r="QU115" s="18"/>
      <c r="QV115" s="18"/>
      <c r="QW115" s="18"/>
      <c r="QX115" s="18"/>
      <c r="QY115" s="18"/>
      <c r="QZ115" s="18"/>
      <c r="RA115" s="18"/>
      <c r="RB115" s="18"/>
      <c r="RC115" s="18"/>
      <c r="RD115" s="18"/>
      <c r="RE115" s="18"/>
      <c r="RF115" s="18"/>
      <c r="RG115" s="18"/>
      <c r="RH115" s="18"/>
      <c r="RI115" s="18"/>
      <c r="RJ115" s="18"/>
      <c r="RK115" s="18"/>
      <c r="RL115" s="18"/>
      <c r="RM115" s="18"/>
      <c r="RN115" s="18"/>
      <c r="RO115" s="18"/>
      <c r="RP115" s="18"/>
      <c r="RQ115" s="18"/>
      <c r="RR115" s="18"/>
      <c r="RS115" s="18"/>
      <c r="RT115" s="18"/>
      <c r="RU115" s="18"/>
      <c r="RV115" s="18"/>
      <c r="RW115" s="18"/>
      <c r="RX115" s="18"/>
      <c r="RY115" s="18"/>
      <c r="RZ115" s="18"/>
      <c r="SA115" s="18"/>
      <c r="SB115" s="18"/>
      <c r="SC115" s="18"/>
      <c r="SD115" s="18"/>
      <c r="SE115" s="18"/>
      <c r="SF115" s="18"/>
      <c r="SG115" s="18"/>
      <c r="SH115" s="18"/>
      <c r="SI115" s="18"/>
      <c r="SJ115" s="18"/>
      <c r="SK115" s="18"/>
      <c r="SL115" s="18"/>
      <c r="SM115" s="18"/>
      <c r="SN115" s="18"/>
      <c r="SO115" s="18"/>
      <c r="SP115" s="18"/>
      <c r="SQ115" s="18"/>
      <c r="SR115" s="18"/>
      <c r="SS115" s="18"/>
      <c r="ST115" s="18"/>
      <c r="SU115" s="18"/>
      <c r="SV115" s="18"/>
      <c r="SW115" s="18"/>
      <c r="SX115" s="18"/>
      <c r="SY115" s="18"/>
      <c r="SZ115" s="18"/>
      <c r="TA115" s="18"/>
      <c r="TB115" s="18"/>
      <c r="TC115" s="18"/>
      <c r="TD115" s="18"/>
      <c r="TE115" s="18"/>
      <c r="TF115" s="18"/>
      <c r="TG115" s="18"/>
      <c r="TH115" s="18"/>
      <c r="TI115" s="18"/>
      <c r="TJ115" s="18"/>
      <c r="TK115" s="18"/>
      <c r="TL115" s="18"/>
      <c r="TM115" s="18"/>
      <c r="TN115" s="18"/>
      <c r="TO115" s="18"/>
      <c r="TP115" s="18"/>
      <c r="TQ115" s="18"/>
      <c r="TR115" s="18"/>
      <c r="TS115" s="18"/>
      <c r="TT115" s="18"/>
      <c r="TU115" s="18"/>
      <c r="TV115" s="18"/>
      <c r="TW115" s="18"/>
      <c r="TX115" s="18"/>
      <c r="TY115" s="18"/>
      <c r="TZ115" s="18"/>
      <c r="UA115" s="18"/>
      <c r="UB115" s="18"/>
      <c r="UC115" s="18"/>
      <c r="UD115" s="18"/>
      <c r="UE115" s="18"/>
      <c r="UF115" s="18"/>
      <c r="UG115" s="18"/>
      <c r="UH115" s="18"/>
      <c r="UI115" s="18"/>
      <c r="UJ115" s="18"/>
      <c r="UK115" s="18"/>
      <c r="UL115" s="18"/>
      <c r="UM115" s="18"/>
      <c r="UN115" s="18"/>
      <c r="UO115" s="18"/>
      <c r="UP115" s="18"/>
      <c r="UQ115" s="18"/>
      <c r="UR115" s="18"/>
      <c r="US115" s="18"/>
      <c r="UT115" s="18"/>
      <c r="UU115" s="18"/>
      <c r="UV115" s="18"/>
      <c r="UW115" s="18"/>
      <c r="UX115" s="18"/>
      <c r="UY115" s="18"/>
      <c r="UZ115" s="18"/>
      <c r="VA115" s="18"/>
      <c r="VB115" s="18"/>
      <c r="VC115" s="18"/>
      <c r="VD115" s="18"/>
      <c r="VE115" s="18"/>
      <c r="VF115" s="18"/>
      <c r="VG115" s="18"/>
      <c r="VH115" s="18"/>
      <c r="VI115" s="18"/>
      <c r="VJ115" s="18"/>
      <c r="VK115" s="18"/>
      <c r="VL115" s="18"/>
      <c r="VM115" s="18"/>
      <c r="VN115" s="18"/>
      <c r="VO115" s="18"/>
      <c r="VP115" s="18"/>
      <c r="VQ115" s="18"/>
      <c r="VR115" s="18"/>
      <c r="VS115" s="18"/>
      <c r="VT115" s="18"/>
      <c r="VU115" s="18"/>
      <c r="VV115" s="18"/>
      <c r="VW115" s="18"/>
      <c r="VX115" s="18"/>
      <c r="VY115" s="18"/>
      <c r="VZ115" s="18"/>
      <c r="WA115" s="18"/>
      <c r="WB115" s="18"/>
      <c r="WC115" s="18"/>
      <c r="WD115" s="18"/>
      <c r="WE115" s="18"/>
      <c r="WF115" s="18"/>
      <c r="WG115" s="18"/>
      <c r="WH115" s="18"/>
      <c r="WI115" s="18"/>
      <c r="WJ115" s="18"/>
      <c r="WK115" s="18"/>
      <c r="WL115" s="18"/>
      <c r="WM115" s="18"/>
      <c r="WN115" s="18"/>
      <c r="WO115" s="18"/>
      <c r="WP115" s="18"/>
      <c r="WQ115" s="18"/>
      <c r="WR115" s="18"/>
      <c r="WS115" s="18"/>
      <c r="WT115" s="18"/>
      <c r="WU115" s="18"/>
      <c r="WV115" s="18"/>
      <c r="WW115" s="18"/>
      <c r="WX115" s="18"/>
      <c r="WY115" s="18"/>
      <c r="WZ115" s="18"/>
      <c r="XA115" s="18"/>
      <c r="XB115" s="18"/>
      <c r="XC115" s="18"/>
      <c r="XD115" s="18"/>
      <c r="XE115" s="18"/>
      <c r="XF115" s="18"/>
      <c r="XG115" s="18"/>
      <c r="XH115" s="18"/>
      <c r="XI115" s="18"/>
      <c r="XJ115" s="18"/>
      <c r="XK115" s="18"/>
      <c r="XL115" s="18"/>
      <c r="XM115" s="18"/>
      <c r="XN115" s="18"/>
      <c r="XO115" s="18"/>
      <c r="XP115" s="18"/>
      <c r="XQ115" s="18"/>
      <c r="XR115" s="18"/>
      <c r="XS115" s="18"/>
      <c r="XT115" s="18"/>
      <c r="XU115" s="18"/>
      <c r="XV115" s="18"/>
      <c r="XW115" s="18"/>
      <c r="XX115" s="18"/>
      <c r="XY115" s="18"/>
      <c r="XZ115" s="18"/>
      <c r="YA115" s="18"/>
      <c r="YB115" s="18"/>
      <c r="YC115" s="18"/>
      <c r="YD115" s="18"/>
      <c r="YE115" s="18"/>
      <c r="YF115" s="18"/>
      <c r="YG115" s="18"/>
      <c r="YH115" s="18"/>
      <c r="YI115" s="18"/>
      <c r="YJ115" s="18"/>
      <c r="YK115" s="18"/>
      <c r="YL115" s="18"/>
      <c r="YM115" s="18"/>
      <c r="YN115" s="18"/>
      <c r="YO115" s="18"/>
      <c r="YP115" s="18"/>
      <c r="YQ115" s="18"/>
      <c r="YR115" s="18"/>
      <c r="YS115" s="18"/>
      <c r="YT115" s="18"/>
      <c r="YU115" s="18"/>
      <c r="YV115" s="18"/>
      <c r="YW115" s="18"/>
      <c r="YX115" s="18"/>
      <c r="YY115" s="18"/>
      <c r="YZ115" s="18"/>
      <c r="ZA115" s="18"/>
      <c r="ZB115" s="18"/>
      <c r="ZC115" s="18"/>
      <c r="ZD115" s="18"/>
      <c r="ZE115" s="18"/>
      <c r="ZF115" s="18"/>
      <c r="ZG115" s="18"/>
      <c r="ZH115" s="18"/>
      <c r="ZI115" s="18"/>
      <c r="ZJ115" s="18"/>
      <c r="ZK115" s="18"/>
      <c r="ZL115" s="18"/>
      <c r="ZM115" s="18"/>
      <c r="ZN115" s="18"/>
      <c r="ZO115" s="18"/>
      <c r="ZP115" s="18"/>
      <c r="ZQ115" s="18"/>
      <c r="ZR115" s="18"/>
      <c r="ZS115" s="18"/>
      <c r="ZT115" s="18"/>
      <c r="ZU115" s="18"/>
      <c r="ZV115" s="18"/>
      <c r="ZW115" s="18"/>
      <c r="ZX115" s="18"/>
      <c r="ZY115" s="18"/>
      <c r="ZZ115" s="18"/>
      <c r="AAA115" s="18"/>
      <c r="AAB115" s="18"/>
      <c r="AAC115" s="18"/>
      <c r="AAD115" s="18"/>
      <c r="AAE115" s="18"/>
      <c r="AAF115" s="18"/>
    </row>
    <row r="116" spans="1:708" ht="15" customHeight="1" x14ac:dyDescent="0.35">
      <c r="A116" s="52" t="s">
        <v>466</v>
      </c>
      <c r="B116" s="7" t="s">
        <v>467</v>
      </c>
      <c r="C116" s="3"/>
      <c r="D116" s="104">
        <v>43685</v>
      </c>
      <c r="E116" s="104">
        <v>43685</v>
      </c>
      <c r="F116" s="14"/>
    </row>
    <row r="117" spans="1:708" ht="15" customHeight="1" x14ac:dyDescent="0.35">
      <c r="A117" s="52" t="s">
        <v>469</v>
      </c>
      <c r="B117" s="7" t="s">
        <v>470</v>
      </c>
      <c r="C117" s="3"/>
      <c r="D117" s="104">
        <v>43521</v>
      </c>
      <c r="E117" s="104">
        <v>43521</v>
      </c>
      <c r="F117" s="14"/>
    </row>
    <row r="118" spans="1:708" ht="31.5" customHeight="1" x14ac:dyDescent="0.35">
      <c r="A118" s="94" t="s">
        <v>473</v>
      </c>
      <c r="B118" s="13" t="s">
        <v>474</v>
      </c>
      <c r="C118" s="12"/>
      <c r="D118" s="104">
        <v>43466</v>
      </c>
      <c r="E118" s="104">
        <v>43374</v>
      </c>
      <c r="F118" s="23"/>
    </row>
    <row r="119" spans="1:708" ht="15" customHeight="1" x14ac:dyDescent="0.35">
      <c r="A119" s="52" t="s">
        <v>477</v>
      </c>
      <c r="B119" s="7" t="s">
        <v>478</v>
      </c>
      <c r="C119" s="3"/>
      <c r="D119" s="106">
        <v>43312</v>
      </c>
      <c r="E119" s="106">
        <v>43312</v>
      </c>
      <c r="F119" s="14"/>
    </row>
    <row r="120" spans="1:708" ht="15" customHeight="1" x14ac:dyDescent="0.35">
      <c r="A120" s="52" t="s">
        <v>481</v>
      </c>
      <c r="B120" s="7" t="s">
        <v>482</v>
      </c>
      <c r="C120" s="3"/>
      <c r="D120" s="104">
        <v>43645</v>
      </c>
      <c r="E120" s="104">
        <v>43645</v>
      </c>
      <c r="F120" s="14"/>
    </row>
    <row r="121" spans="1:708" ht="14.5" customHeight="1" x14ac:dyDescent="0.35">
      <c r="A121" s="52" t="s">
        <v>484</v>
      </c>
      <c r="B121" s="7" t="s">
        <v>485</v>
      </c>
      <c r="C121" s="3"/>
      <c r="D121" s="104">
        <v>43616</v>
      </c>
      <c r="E121" s="104">
        <v>43616</v>
      </c>
      <c r="F121" s="14"/>
    </row>
    <row r="122" spans="1:708" ht="14.5" customHeight="1" x14ac:dyDescent="0.35">
      <c r="A122" s="52" t="s">
        <v>488</v>
      </c>
      <c r="B122" s="7" t="s">
        <v>489</v>
      </c>
      <c r="C122" s="3"/>
      <c r="D122" s="104">
        <v>43616</v>
      </c>
      <c r="E122" s="104">
        <v>43616</v>
      </c>
      <c r="F122" s="14"/>
    </row>
    <row r="123" spans="1:708" x14ac:dyDescent="0.35">
      <c r="A123" s="52" t="s">
        <v>492</v>
      </c>
      <c r="B123" s="7" t="s">
        <v>493</v>
      </c>
      <c r="C123" s="3"/>
      <c r="D123" s="104">
        <v>43595</v>
      </c>
      <c r="E123" s="104">
        <v>43595</v>
      </c>
      <c r="F123" s="14"/>
    </row>
    <row r="124" spans="1:708" x14ac:dyDescent="0.35">
      <c r="A124" s="52" t="s">
        <v>495</v>
      </c>
      <c r="B124" s="7" t="s">
        <v>496</v>
      </c>
      <c r="C124" s="3"/>
      <c r="D124" s="104">
        <v>43495</v>
      </c>
      <c r="E124" s="104">
        <v>43495</v>
      </c>
      <c r="F124" s="14"/>
    </row>
    <row r="125" spans="1:708" ht="14.5" customHeight="1" x14ac:dyDescent="0.35">
      <c r="A125" s="95" t="s">
        <v>499</v>
      </c>
      <c r="B125" s="11" t="s">
        <v>500</v>
      </c>
      <c r="C125" s="3"/>
      <c r="D125" s="104">
        <v>43636</v>
      </c>
      <c r="E125" s="104">
        <v>43636</v>
      </c>
      <c r="F125" s="14"/>
    </row>
    <row r="126" spans="1:708" ht="14.5" customHeight="1" x14ac:dyDescent="0.35">
      <c r="A126" s="52" t="s">
        <v>504</v>
      </c>
      <c r="B126" s="7" t="s">
        <v>505</v>
      </c>
      <c r="C126" s="3"/>
      <c r="D126" s="104">
        <v>43584</v>
      </c>
      <c r="E126" s="104">
        <v>43584</v>
      </c>
      <c r="F126" s="26"/>
    </row>
    <row r="127" spans="1:708" ht="14.5" customHeight="1" x14ac:dyDescent="0.35">
      <c r="A127" s="52" t="s">
        <v>508</v>
      </c>
      <c r="B127" s="7" t="s">
        <v>509</v>
      </c>
      <c r="C127" s="1"/>
      <c r="D127" s="104">
        <v>43739</v>
      </c>
      <c r="E127" s="104">
        <v>43739</v>
      </c>
      <c r="F127" s="14"/>
    </row>
    <row r="128" spans="1:708" ht="14.5" customHeight="1" x14ac:dyDescent="0.35">
      <c r="A128" s="52" t="s">
        <v>512</v>
      </c>
      <c r="B128" s="7" t="s">
        <v>513</v>
      </c>
      <c r="C128" s="3"/>
      <c r="D128" s="104">
        <v>43569</v>
      </c>
      <c r="E128" s="104">
        <v>43569</v>
      </c>
      <c r="F128" s="14"/>
    </row>
    <row r="129" spans="1:6" ht="14.5" customHeight="1" x14ac:dyDescent="0.35">
      <c r="A129" s="52" t="s">
        <v>516</v>
      </c>
      <c r="B129" s="7" t="s">
        <v>517</v>
      </c>
      <c r="C129" s="3"/>
      <c r="D129" s="104">
        <v>43569</v>
      </c>
      <c r="E129" s="104">
        <v>43569</v>
      </c>
      <c r="F129" s="14"/>
    </row>
    <row r="130" spans="1:6" ht="15" customHeight="1" x14ac:dyDescent="0.35">
      <c r="A130" s="94" t="s">
        <v>519</v>
      </c>
      <c r="B130" s="13" t="s">
        <v>520</v>
      </c>
      <c r="C130" s="12"/>
      <c r="D130" s="104">
        <v>43830</v>
      </c>
      <c r="E130" s="104">
        <v>43830</v>
      </c>
      <c r="F130" s="14"/>
    </row>
    <row r="131" spans="1:6" x14ac:dyDescent="0.35">
      <c r="A131" s="52" t="s">
        <v>523</v>
      </c>
      <c r="B131" s="7" t="s">
        <v>524</v>
      </c>
      <c r="C131" s="3"/>
      <c r="D131" s="104">
        <v>43617</v>
      </c>
      <c r="E131" s="104">
        <v>43617</v>
      </c>
      <c r="F131" s="23"/>
    </row>
    <row r="132" spans="1:6" ht="15.75" customHeight="1" x14ac:dyDescent="0.35">
      <c r="A132" s="52" t="s">
        <v>526</v>
      </c>
      <c r="B132" s="7" t="s">
        <v>527</v>
      </c>
      <c r="C132" s="3"/>
      <c r="D132" s="106">
        <v>43373</v>
      </c>
      <c r="E132" s="106">
        <v>43373</v>
      </c>
      <c r="F132" s="14"/>
    </row>
    <row r="133" spans="1:6" ht="15" customHeight="1" x14ac:dyDescent="0.35">
      <c r="A133" s="52" t="s">
        <v>530</v>
      </c>
      <c r="B133" s="7" t="s">
        <v>531</v>
      </c>
      <c r="C133" s="3"/>
      <c r="D133" s="104">
        <v>43377</v>
      </c>
      <c r="E133" s="104">
        <v>43377</v>
      </c>
      <c r="F133" s="14"/>
    </row>
    <row r="134" spans="1:6" ht="15" customHeight="1" x14ac:dyDescent="0.35">
      <c r="A134" s="52" t="s">
        <v>534</v>
      </c>
      <c r="B134" s="7" t="s">
        <v>535</v>
      </c>
      <c r="C134" s="3"/>
      <c r="D134" s="104">
        <v>43646</v>
      </c>
      <c r="E134" s="104">
        <v>43646</v>
      </c>
      <c r="F134" s="14"/>
    </row>
    <row r="135" spans="1:6" ht="15.75" customHeight="1" x14ac:dyDescent="0.35">
      <c r="A135" s="56" t="s">
        <v>539</v>
      </c>
      <c r="B135" s="6" t="s">
        <v>540</v>
      </c>
      <c r="C135" s="3"/>
      <c r="D135" s="104">
        <v>43569</v>
      </c>
      <c r="E135" s="104">
        <v>43569</v>
      </c>
      <c r="F135" s="14"/>
    </row>
    <row r="136" spans="1:6" ht="14.5" customHeight="1" x14ac:dyDescent="0.35">
      <c r="A136" s="52" t="s">
        <v>543</v>
      </c>
      <c r="B136" s="7" t="s">
        <v>544</v>
      </c>
      <c r="C136" s="3"/>
      <c r="D136" s="104">
        <v>43404</v>
      </c>
      <c r="E136" s="104">
        <v>43404</v>
      </c>
      <c r="F136" s="14"/>
    </row>
    <row r="137" spans="1:6" ht="15.75" customHeight="1" x14ac:dyDescent="0.35">
      <c r="A137" s="52" t="s">
        <v>547</v>
      </c>
      <c r="B137" s="7" t="s">
        <v>548</v>
      </c>
      <c r="C137" s="14"/>
      <c r="D137" s="104">
        <v>43891</v>
      </c>
      <c r="E137" s="104">
        <v>43891</v>
      </c>
      <c r="F137" s="14"/>
    </row>
    <row r="138" spans="1:6" ht="15.75" customHeight="1" x14ac:dyDescent="0.35">
      <c r="A138" s="52" t="s">
        <v>550</v>
      </c>
      <c r="B138" s="7" t="s">
        <v>551</v>
      </c>
      <c r="C138" s="3"/>
      <c r="D138" s="104">
        <v>43675</v>
      </c>
      <c r="E138" s="104">
        <v>43647</v>
      </c>
      <c r="F138" s="14"/>
    </row>
    <row r="139" spans="1:6" ht="14.5" customHeight="1" x14ac:dyDescent="0.35">
      <c r="A139" s="94" t="s">
        <v>554</v>
      </c>
      <c r="B139" s="13" t="s">
        <v>555</v>
      </c>
      <c r="C139" s="12"/>
      <c r="D139" s="104">
        <v>43576</v>
      </c>
      <c r="E139" s="104">
        <v>43576</v>
      </c>
      <c r="F139" s="14"/>
    </row>
    <row r="140" spans="1:6" ht="14.5" customHeight="1" x14ac:dyDescent="0.35">
      <c r="A140" s="52" t="s">
        <v>557</v>
      </c>
      <c r="B140" s="7" t="s">
        <v>558</v>
      </c>
      <c r="C140" s="3"/>
      <c r="D140" s="105">
        <v>43465</v>
      </c>
      <c r="E140" s="105">
        <v>43465</v>
      </c>
      <c r="F140" s="23"/>
    </row>
    <row r="141" spans="1:6" ht="29.25" customHeight="1" x14ac:dyDescent="0.35">
      <c r="A141" s="52" t="s">
        <v>561</v>
      </c>
      <c r="B141" s="7" t="s">
        <v>562</v>
      </c>
      <c r="C141" s="3"/>
      <c r="D141" s="104">
        <v>43512</v>
      </c>
      <c r="E141" s="104">
        <v>43512</v>
      </c>
      <c r="F141" s="14"/>
    </row>
    <row r="142" spans="1:6" ht="14.5" customHeight="1" x14ac:dyDescent="0.35">
      <c r="A142" s="52" t="s">
        <v>564</v>
      </c>
      <c r="B142" s="7" t="s">
        <v>565</v>
      </c>
      <c r="C142" s="3"/>
      <c r="D142" s="104">
        <v>43466</v>
      </c>
      <c r="E142" s="104">
        <v>43466</v>
      </c>
      <c r="F142" s="14"/>
    </row>
    <row r="143" spans="1:6" ht="14.5" customHeight="1" x14ac:dyDescent="0.35">
      <c r="A143" s="52" t="s">
        <v>568</v>
      </c>
      <c r="B143" s="7" t="s">
        <v>569</v>
      </c>
      <c r="C143" s="3"/>
      <c r="D143" s="104">
        <v>43646</v>
      </c>
      <c r="E143" s="104">
        <v>43646</v>
      </c>
      <c r="F143" s="14"/>
    </row>
    <row r="144" spans="1:6" ht="15" customHeight="1" x14ac:dyDescent="0.35">
      <c r="A144" s="52" t="s">
        <v>573</v>
      </c>
      <c r="B144" s="7" t="s">
        <v>574</v>
      </c>
      <c r="C144" s="3"/>
      <c r="D144" s="104">
        <v>43573</v>
      </c>
      <c r="E144" s="104">
        <v>43573</v>
      </c>
      <c r="F144" s="14"/>
    </row>
    <row r="145" spans="1:6" x14ac:dyDescent="0.35">
      <c r="A145" s="52" t="s">
        <v>576</v>
      </c>
      <c r="B145" s="7" t="s">
        <v>577</v>
      </c>
      <c r="C145" s="3"/>
      <c r="D145" s="104">
        <v>43683</v>
      </c>
      <c r="E145" s="104">
        <v>43683</v>
      </c>
      <c r="F145" s="14"/>
    </row>
    <row r="146" spans="1:6" ht="15.75" customHeight="1" x14ac:dyDescent="0.35">
      <c r="A146" s="52" t="s">
        <v>580</v>
      </c>
      <c r="B146" s="7" t="s">
        <v>581</v>
      </c>
      <c r="C146" s="14"/>
      <c r="D146" s="104">
        <v>43830</v>
      </c>
      <c r="E146" s="104">
        <v>43830</v>
      </c>
      <c r="F146" s="14"/>
    </row>
    <row r="147" spans="1:6" ht="14.5" customHeight="1" x14ac:dyDescent="0.35">
      <c r="A147" s="52" t="s">
        <v>583</v>
      </c>
      <c r="B147" s="7" t="s">
        <v>584</v>
      </c>
      <c r="C147" s="3"/>
      <c r="D147" s="104">
        <v>43537</v>
      </c>
      <c r="E147" s="104">
        <v>43537</v>
      </c>
      <c r="F147" s="14"/>
    </row>
    <row r="148" spans="1:6" ht="30" customHeight="1" x14ac:dyDescent="0.35">
      <c r="A148" s="52" t="s">
        <v>587</v>
      </c>
      <c r="B148" s="7" t="s">
        <v>588</v>
      </c>
      <c r="C148" s="3"/>
      <c r="D148" s="104">
        <v>43405</v>
      </c>
      <c r="E148" s="104">
        <v>43405</v>
      </c>
      <c r="F148" s="14"/>
    </row>
    <row r="149" spans="1:6" ht="14.5" customHeight="1" x14ac:dyDescent="0.35">
      <c r="A149" s="52" t="s">
        <v>591</v>
      </c>
      <c r="B149" s="7" t="s">
        <v>592</v>
      </c>
      <c r="C149" s="3"/>
      <c r="D149" s="104">
        <v>43555</v>
      </c>
      <c r="E149" s="104">
        <v>43555</v>
      </c>
      <c r="F149" s="14"/>
    </row>
    <row r="150" spans="1:6" ht="15" customHeight="1" x14ac:dyDescent="0.35">
      <c r="A150" s="52" t="s">
        <v>595</v>
      </c>
      <c r="B150" s="7" t="s">
        <v>596</v>
      </c>
      <c r="C150" s="3"/>
      <c r="D150" s="106">
        <v>43373</v>
      </c>
      <c r="E150" s="106">
        <v>43373</v>
      </c>
      <c r="F150" s="14"/>
    </row>
    <row r="151" spans="1:6" ht="15" customHeight="1" x14ac:dyDescent="0.35">
      <c r="A151" s="52" t="s">
        <v>599</v>
      </c>
      <c r="B151" s="7" t="s">
        <v>600</v>
      </c>
      <c r="C151" s="3"/>
      <c r="D151" s="104">
        <v>43466</v>
      </c>
      <c r="E151" s="104">
        <v>43466</v>
      </c>
      <c r="F151" s="14"/>
    </row>
    <row r="152" spans="1:6" ht="14.5" customHeight="1" x14ac:dyDescent="0.35">
      <c r="A152" s="52" t="s">
        <v>603</v>
      </c>
      <c r="B152" s="7" t="s">
        <v>604</v>
      </c>
      <c r="C152" s="3"/>
      <c r="D152" s="106">
        <v>43373</v>
      </c>
      <c r="E152" s="106">
        <v>43373</v>
      </c>
      <c r="F152" s="14"/>
    </row>
    <row r="153" spans="1:6" ht="14.5" customHeight="1" x14ac:dyDescent="0.35">
      <c r="A153" s="52" t="s">
        <v>607</v>
      </c>
      <c r="B153" s="7" t="s">
        <v>608</v>
      </c>
      <c r="C153" s="3"/>
      <c r="D153" s="104">
        <v>43668</v>
      </c>
      <c r="E153" s="104">
        <v>43668</v>
      </c>
      <c r="F153" s="14"/>
    </row>
    <row r="154" spans="1:6" ht="15.75" customHeight="1" x14ac:dyDescent="0.35">
      <c r="A154" s="52" t="s">
        <v>611</v>
      </c>
      <c r="B154" s="7" t="s">
        <v>612</v>
      </c>
      <c r="C154" s="3"/>
      <c r="D154" s="104">
        <v>43693</v>
      </c>
      <c r="E154" s="104">
        <v>43693</v>
      </c>
      <c r="F154" s="14"/>
    </row>
    <row r="155" spans="1:6" ht="14.5" customHeight="1" x14ac:dyDescent="0.35">
      <c r="A155" s="52" t="s">
        <v>615</v>
      </c>
      <c r="B155" s="7" t="s">
        <v>616</v>
      </c>
      <c r="C155" s="3"/>
      <c r="D155" s="104">
        <v>43647</v>
      </c>
      <c r="E155" s="104">
        <v>43647</v>
      </c>
      <c r="F155" s="14"/>
    </row>
    <row r="156" spans="1:6" ht="15.75" customHeight="1" x14ac:dyDescent="0.35">
      <c r="A156" s="52" t="s">
        <v>619</v>
      </c>
      <c r="B156" s="7" t="s">
        <v>620</v>
      </c>
      <c r="C156" s="3"/>
      <c r="D156" s="104">
        <v>43374</v>
      </c>
      <c r="E156" s="104">
        <v>43374</v>
      </c>
      <c r="F156" s="14"/>
    </row>
    <row r="157" spans="1:6" x14ac:dyDescent="0.35">
      <c r="A157" s="52" t="s">
        <v>623</v>
      </c>
      <c r="B157" s="7" t="s">
        <v>624</v>
      </c>
      <c r="C157" s="1"/>
      <c r="D157" s="104">
        <v>43644</v>
      </c>
      <c r="E157" s="104">
        <v>43644</v>
      </c>
      <c r="F157" s="14"/>
    </row>
    <row r="158" spans="1:6" x14ac:dyDescent="0.35">
      <c r="A158" s="52" t="s">
        <v>627</v>
      </c>
      <c r="B158" s="7" t="s">
        <v>628</v>
      </c>
      <c r="C158" s="3"/>
      <c r="D158" s="104">
        <v>43585</v>
      </c>
      <c r="E158" s="104">
        <v>43585</v>
      </c>
      <c r="F158" s="14"/>
    </row>
    <row r="159" spans="1:6" ht="15" customHeight="1" x14ac:dyDescent="0.35">
      <c r="A159" s="52" t="s">
        <v>631</v>
      </c>
      <c r="B159" s="7" t="s">
        <v>632</v>
      </c>
      <c r="C159" s="3"/>
      <c r="D159" s="104">
        <v>43525</v>
      </c>
      <c r="E159" s="104">
        <v>43525</v>
      </c>
      <c r="F159" s="14"/>
    </row>
    <row r="160" spans="1:6" ht="14.5" customHeight="1" x14ac:dyDescent="0.35">
      <c r="A160" s="52" t="s">
        <v>635</v>
      </c>
      <c r="B160" s="7" t="s">
        <v>636</v>
      </c>
      <c r="C160" s="3"/>
      <c r="D160" s="105">
        <v>43619</v>
      </c>
      <c r="E160" s="105">
        <v>43619</v>
      </c>
      <c r="F160" s="14"/>
    </row>
    <row r="161" spans="1:6" ht="14.5" customHeight="1" x14ac:dyDescent="0.35">
      <c r="A161" s="52" t="s">
        <v>638</v>
      </c>
      <c r="B161" s="7" t="s">
        <v>639</v>
      </c>
      <c r="C161" s="3"/>
      <c r="D161" s="104">
        <v>43579</v>
      </c>
      <c r="E161" s="104">
        <v>43579</v>
      </c>
      <c r="F161" s="26"/>
    </row>
    <row r="162" spans="1:6" ht="14.5" customHeight="1" x14ac:dyDescent="0.35">
      <c r="A162" s="52" t="s">
        <v>642</v>
      </c>
      <c r="B162" s="7" t="s">
        <v>643</v>
      </c>
      <c r="C162" s="3"/>
      <c r="D162" s="104">
        <v>43556</v>
      </c>
      <c r="E162" s="104">
        <v>43556</v>
      </c>
      <c r="F162" s="14"/>
    </row>
    <row r="163" spans="1:6" ht="15" customHeight="1" x14ac:dyDescent="0.35">
      <c r="A163" s="52" t="s">
        <v>646</v>
      </c>
      <c r="B163" s="7" t="s">
        <v>647</v>
      </c>
      <c r="C163" s="1"/>
      <c r="D163" s="104">
        <v>43497</v>
      </c>
      <c r="E163" s="104">
        <v>43497</v>
      </c>
      <c r="F163" s="26"/>
    </row>
    <row r="164" spans="1:6" ht="15" customHeight="1" x14ac:dyDescent="0.35">
      <c r="A164" s="52" t="s">
        <v>649</v>
      </c>
      <c r="B164" s="7" t="s">
        <v>650</v>
      </c>
      <c r="C164" s="3"/>
      <c r="D164" s="104">
        <v>43543</v>
      </c>
      <c r="E164" s="104">
        <v>43543</v>
      </c>
      <c r="F164" s="26"/>
    </row>
    <row r="165" spans="1:6" ht="15" customHeight="1" x14ac:dyDescent="0.35">
      <c r="A165" s="52" t="s">
        <v>652</v>
      </c>
      <c r="B165" s="7" t="s">
        <v>653</v>
      </c>
      <c r="C165" s="3"/>
      <c r="D165" s="104">
        <v>43678</v>
      </c>
      <c r="E165" s="104">
        <v>43678</v>
      </c>
      <c r="F165" s="14"/>
    </row>
    <row r="166" spans="1:6" ht="14.5" customHeight="1" x14ac:dyDescent="0.35">
      <c r="A166" s="52" t="s">
        <v>655</v>
      </c>
      <c r="B166" s="7" t="s">
        <v>656</v>
      </c>
      <c r="C166" s="3"/>
      <c r="D166" s="104">
        <v>43585</v>
      </c>
      <c r="E166" s="104">
        <v>43585</v>
      </c>
      <c r="F166" s="14"/>
    </row>
    <row r="167" spans="1:6" ht="14.5" customHeight="1" x14ac:dyDescent="0.35">
      <c r="A167" s="94" t="s">
        <v>660</v>
      </c>
      <c r="B167" s="13" t="s">
        <v>661</v>
      </c>
      <c r="C167" s="12"/>
      <c r="D167" s="104">
        <v>43466</v>
      </c>
      <c r="E167" s="104">
        <v>43466</v>
      </c>
      <c r="F167" s="14"/>
    </row>
    <row r="168" spans="1:6" ht="15" customHeight="1" x14ac:dyDescent="0.35">
      <c r="A168" s="52" t="s">
        <v>664</v>
      </c>
      <c r="B168" s="7" t="s">
        <v>665</v>
      </c>
      <c r="C168" s="3"/>
      <c r="D168" s="104">
        <v>43555</v>
      </c>
      <c r="E168" s="104">
        <v>43555</v>
      </c>
      <c r="F168" s="23"/>
    </row>
    <row r="169" spans="1:6" ht="14.5" customHeight="1" x14ac:dyDescent="0.35">
      <c r="A169" s="52" t="s">
        <v>668</v>
      </c>
      <c r="B169" s="7" t="s">
        <v>669</v>
      </c>
      <c r="C169" s="3"/>
      <c r="D169" s="104">
        <v>43524</v>
      </c>
      <c r="E169" s="104">
        <v>43524</v>
      </c>
      <c r="F169" s="14"/>
    </row>
    <row r="170" spans="1:6" ht="14.5" customHeight="1" x14ac:dyDescent="0.35">
      <c r="A170" s="52" t="s">
        <v>673</v>
      </c>
      <c r="B170" s="7" t="s">
        <v>674</v>
      </c>
      <c r="C170" s="3"/>
      <c r="D170" s="104">
        <v>43585</v>
      </c>
      <c r="E170" s="104">
        <v>43585</v>
      </c>
      <c r="F170" s="14"/>
    </row>
    <row r="171" spans="1:6" ht="15" customHeight="1" x14ac:dyDescent="0.35">
      <c r="A171" s="52" t="s">
        <v>677</v>
      </c>
      <c r="B171" s="7" t="s">
        <v>678</v>
      </c>
      <c r="C171" s="3"/>
      <c r="D171" s="104">
        <v>43468</v>
      </c>
      <c r="E171" s="104">
        <v>43468</v>
      </c>
      <c r="F171" s="14"/>
    </row>
    <row r="172" spans="1:6" ht="14.5" customHeight="1" x14ac:dyDescent="0.35">
      <c r="A172" s="52" t="s">
        <v>680</v>
      </c>
      <c r="B172" s="7" t="s">
        <v>681</v>
      </c>
      <c r="C172" s="3"/>
      <c r="D172" s="104">
        <v>43424</v>
      </c>
      <c r="E172" s="104">
        <v>43424</v>
      </c>
      <c r="F172" s="24"/>
    </row>
    <row r="173" spans="1:6" ht="15.75" customHeight="1" x14ac:dyDescent="0.35">
      <c r="A173" s="52" t="s">
        <v>683</v>
      </c>
      <c r="B173" s="7" t="s">
        <v>684</v>
      </c>
      <c r="C173" s="3"/>
      <c r="D173" s="104">
        <v>43585</v>
      </c>
      <c r="E173" s="104">
        <v>43585</v>
      </c>
      <c r="F173" s="14"/>
    </row>
    <row r="174" spans="1:6" ht="14.5" customHeight="1" x14ac:dyDescent="0.35">
      <c r="A174" s="52" t="s">
        <v>687</v>
      </c>
      <c r="B174" s="7" t="s">
        <v>688</v>
      </c>
      <c r="C174" s="3"/>
      <c r="D174" s="104">
        <v>43586</v>
      </c>
      <c r="E174" s="104">
        <v>43586</v>
      </c>
      <c r="F174" s="14"/>
    </row>
    <row r="175" spans="1:6" ht="14.5" customHeight="1" x14ac:dyDescent="0.35">
      <c r="A175" s="94" t="s">
        <v>692</v>
      </c>
      <c r="B175" s="13" t="s">
        <v>693</v>
      </c>
      <c r="C175" s="3"/>
      <c r="D175" s="104">
        <v>43531</v>
      </c>
      <c r="E175" s="104">
        <v>43531</v>
      </c>
      <c r="F175" s="14"/>
    </row>
    <row r="176" spans="1:6" ht="14.5" customHeight="1" x14ac:dyDescent="0.35">
      <c r="A176" s="52" t="s">
        <v>695</v>
      </c>
      <c r="B176" s="7" t="s">
        <v>696</v>
      </c>
      <c r="C176" s="3"/>
      <c r="D176" s="106">
        <v>43372</v>
      </c>
      <c r="E176" s="106">
        <v>43372</v>
      </c>
      <c r="F176" s="26"/>
    </row>
    <row r="177" spans="1:7" x14ac:dyDescent="0.35">
      <c r="A177" s="52" t="s">
        <v>699</v>
      </c>
      <c r="B177" s="7" t="s">
        <v>700</v>
      </c>
      <c r="C177" s="3"/>
      <c r="D177" s="104">
        <v>43555</v>
      </c>
      <c r="E177" s="104">
        <v>43555</v>
      </c>
      <c r="F177" s="14"/>
    </row>
    <row r="178" spans="1:7" ht="15.75" customHeight="1" x14ac:dyDescent="0.35">
      <c r="A178" s="52" t="s">
        <v>702</v>
      </c>
      <c r="B178" s="7" t="s">
        <v>703</v>
      </c>
      <c r="C178" s="3"/>
      <c r="D178" s="104">
        <v>43646</v>
      </c>
      <c r="E178" s="104">
        <v>43646</v>
      </c>
      <c r="F178" s="14"/>
    </row>
    <row r="179" spans="1:7" ht="14.5" customHeight="1" x14ac:dyDescent="0.35">
      <c r="A179" s="52" t="s">
        <v>707</v>
      </c>
      <c r="B179" s="7" t="s">
        <v>708</v>
      </c>
      <c r="C179" s="3"/>
      <c r="D179" s="104">
        <v>43455</v>
      </c>
      <c r="E179" s="104">
        <v>43455</v>
      </c>
      <c r="F179" s="14"/>
    </row>
    <row r="180" spans="1:7" ht="15" customHeight="1" x14ac:dyDescent="0.35">
      <c r="A180" s="52" t="s">
        <v>711</v>
      </c>
      <c r="B180" s="7" t="s">
        <v>712</v>
      </c>
      <c r="C180" s="3"/>
      <c r="D180" s="104">
        <v>43384</v>
      </c>
      <c r="E180" s="104">
        <v>43384</v>
      </c>
      <c r="F180" s="14"/>
    </row>
    <row r="181" spans="1:7" ht="14.5" customHeight="1" x14ac:dyDescent="0.35">
      <c r="A181" s="52" t="s">
        <v>715</v>
      </c>
      <c r="B181" s="7" t="s">
        <v>716</v>
      </c>
      <c r="C181" s="1"/>
      <c r="D181" s="104">
        <v>43616</v>
      </c>
      <c r="E181" s="104">
        <v>43616</v>
      </c>
      <c r="F181" s="14"/>
    </row>
    <row r="182" spans="1:7" x14ac:dyDescent="0.35">
      <c r="A182" s="52" t="s">
        <v>718</v>
      </c>
      <c r="B182" s="7" t="s">
        <v>719</v>
      </c>
      <c r="C182" s="3"/>
      <c r="D182" s="106">
        <v>43329</v>
      </c>
      <c r="E182" s="106">
        <v>43329</v>
      </c>
      <c r="F182" s="14"/>
    </row>
    <row r="183" spans="1:7" ht="14.5" customHeight="1" x14ac:dyDescent="0.35">
      <c r="A183" s="52" t="s">
        <v>722</v>
      </c>
      <c r="B183" s="7" t="s">
        <v>723</v>
      </c>
      <c r="C183" s="1"/>
      <c r="D183" s="104">
        <v>43494</v>
      </c>
      <c r="E183" s="104">
        <v>43494</v>
      </c>
      <c r="F183" s="14"/>
    </row>
    <row r="184" spans="1:7" ht="15" customHeight="1" x14ac:dyDescent="0.35">
      <c r="A184" s="52" t="s">
        <v>725</v>
      </c>
      <c r="B184" s="7" t="s">
        <v>726</v>
      </c>
      <c r="C184" s="3"/>
      <c r="D184" s="104">
        <v>43404</v>
      </c>
      <c r="E184" s="104">
        <v>43404</v>
      </c>
      <c r="F184" s="14"/>
    </row>
    <row r="185" spans="1:7" ht="15.75" customHeight="1" x14ac:dyDescent="0.35">
      <c r="A185" s="52" t="s">
        <v>728</v>
      </c>
      <c r="B185" s="7" t="s">
        <v>729</v>
      </c>
      <c r="C185" s="3"/>
      <c r="D185" s="104">
        <v>43508</v>
      </c>
      <c r="E185" s="104">
        <v>43508</v>
      </c>
      <c r="F185" s="14"/>
    </row>
    <row r="186" spans="1:7" ht="15" customHeight="1" x14ac:dyDescent="0.35">
      <c r="A186" s="52" t="s">
        <v>732</v>
      </c>
      <c r="B186" s="7" t="s">
        <v>733</v>
      </c>
      <c r="C186" s="3"/>
      <c r="D186" s="106">
        <v>43319</v>
      </c>
      <c r="E186" s="106">
        <v>43319</v>
      </c>
      <c r="F186" s="14"/>
    </row>
    <row r="187" spans="1:7" ht="14.5" customHeight="1" x14ac:dyDescent="0.35">
      <c r="A187" s="52" t="s">
        <v>735</v>
      </c>
      <c r="B187" s="7" t="s">
        <v>736</v>
      </c>
      <c r="C187" s="3"/>
      <c r="D187" s="104">
        <v>43644</v>
      </c>
      <c r="E187" s="104">
        <v>43644</v>
      </c>
      <c r="F187" s="14"/>
    </row>
    <row r="188" spans="1:7" x14ac:dyDescent="0.35">
      <c r="A188" s="52" t="s">
        <v>738</v>
      </c>
      <c r="B188" s="7" t="s">
        <v>739</v>
      </c>
      <c r="C188" s="3"/>
      <c r="D188" s="104">
        <v>43556</v>
      </c>
      <c r="E188" s="104">
        <v>43692</v>
      </c>
      <c r="F188" s="14"/>
    </row>
    <row r="189" spans="1:7" ht="14.5" customHeight="1" x14ac:dyDescent="0.35">
      <c r="A189" s="52" t="s">
        <v>742</v>
      </c>
      <c r="B189" s="7" t="s">
        <v>743</v>
      </c>
      <c r="C189" s="3"/>
      <c r="D189" s="104">
        <v>43461</v>
      </c>
      <c r="E189" s="104">
        <v>43461</v>
      </c>
      <c r="F189" s="14"/>
      <c r="G189" t="s">
        <v>2854</v>
      </c>
    </row>
    <row r="190" spans="1:7" x14ac:dyDescent="0.35">
      <c r="A190" s="52" t="s">
        <v>746</v>
      </c>
      <c r="B190" s="7" t="s">
        <v>747</v>
      </c>
      <c r="C190" s="3"/>
      <c r="D190" s="104">
        <v>43398</v>
      </c>
      <c r="E190" s="104">
        <v>43398</v>
      </c>
      <c r="F190" s="14"/>
    </row>
    <row r="191" spans="1:7" ht="15" customHeight="1" x14ac:dyDescent="0.35">
      <c r="A191" s="52" t="s">
        <v>749</v>
      </c>
      <c r="B191" s="7" t="s">
        <v>750</v>
      </c>
      <c r="C191" s="14"/>
      <c r="D191" s="104">
        <v>43555</v>
      </c>
      <c r="E191" s="104">
        <v>43555</v>
      </c>
      <c r="F191" s="14"/>
    </row>
    <row r="192" spans="1:7" ht="14.5" customHeight="1" x14ac:dyDescent="0.35">
      <c r="A192" s="52" t="s">
        <v>752</v>
      </c>
      <c r="B192" s="7" t="s">
        <v>753</v>
      </c>
      <c r="C192" s="3"/>
      <c r="D192" s="104">
        <v>43465</v>
      </c>
      <c r="E192" s="104">
        <v>43465</v>
      </c>
      <c r="F192" s="14"/>
    </row>
    <row r="193" spans="1:7" ht="15" customHeight="1" x14ac:dyDescent="0.35">
      <c r="A193" s="52" t="s">
        <v>756</v>
      </c>
      <c r="B193" s="7" t="s">
        <v>757</v>
      </c>
      <c r="C193" s="3"/>
      <c r="D193" s="106">
        <v>43357</v>
      </c>
      <c r="E193" s="106">
        <v>43357</v>
      </c>
      <c r="F193" s="14"/>
    </row>
    <row r="194" spans="1:7" ht="15.75" customHeight="1" x14ac:dyDescent="0.35">
      <c r="A194" s="52" t="s">
        <v>761</v>
      </c>
      <c r="B194" s="7" t="s">
        <v>762</v>
      </c>
      <c r="C194" s="3"/>
      <c r="D194" s="106">
        <v>43357</v>
      </c>
      <c r="E194" s="106">
        <v>43357</v>
      </c>
      <c r="F194" s="14"/>
    </row>
    <row r="195" spans="1:7" x14ac:dyDescent="0.35">
      <c r="A195" s="52" t="s">
        <v>763</v>
      </c>
      <c r="B195" s="7" t="s">
        <v>764</v>
      </c>
      <c r="C195" s="3"/>
      <c r="D195" s="104">
        <v>43646</v>
      </c>
      <c r="E195" s="104">
        <v>43646</v>
      </c>
      <c r="F195" s="14"/>
    </row>
    <row r="196" spans="1:7" x14ac:dyDescent="0.35">
      <c r="A196" s="52" t="s">
        <v>766</v>
      </c>
      <c r="B196" s="7" t="s">
        <v>767</v>
      </c>
      <c r="C196" s="3"/>
      <c r="D196" s="104">
        <v>43495</v>
      </c>
      <c r="E196" s="104">
        <v>43495</v>
      </c>
      <c r="F196" s="14"/>
    </row>
    <row r="197" spans="1:7" ht="14.5" customHeight="1" x14ac:dyDescent="0.35">
      <c r="A197" s="52" t="s">
        <v>771</v>
      </c>
      <c r="B197" s="7" t="s">
        <v>772</v>
      </c>
      <c r="C197" s="3"/>
      <c r="D197" s="104">
        <v>43465</v>
      </c>
      <c r="E197" s="104">
        <v>43465</v>
      </c>
      <c r="F197" s="14"/>
    </row>
    <row r="198" spans="1:7" ht="14.5" customHeight="1" x14ac:dyDescent="0.35">
      <c r="A198" s="52" t="s">
        <v>775</v>
      </c>
      <c r="B198" s="7" t="s">
        <v>776</v>
      </c>
      <c r="C198" s="3"/>
      <c r="D198" s="104">
        <v>43464</v>
      </c>
      <c r="E198" s="104">
        <v>43464</v>
      </c>
      <c r="F198" s="26"/>
    </row>
    <row r="199" spans="1:7" ht="14.5" customHeight="1" x14ac:dyDescent="0.35">
      <c r="A199" s="52" t="s">
        <v>780</v>
      </c>
      <c r="B199" s="7" t="s">
        <v>781</v>
      </c>
      <c r="C199" s="3"/>
      <c r="D199" s="104">
        <v>43549</v>
      </c>
      <c r="E199" s="104">
        <v>43549</v>
      </c>
      <c r="F199" s="14"/>
    </row>
    <row r="200" spans="1:7" ht="15" customHeight="1" x14ac:dyDescent="0.35">
      <c r="A200" s="52" t="s">
        <v>784</v>
      </c>
      <c r="B200" s="7" t="s">
        <v>785</v>
      </c>
      <c r="C200" s="3"/>
      <c r="D200" s="105">
        <v>43518</v>
      </c>
      <c r="E200" s="105">
        <v>43518</v>
      </c>
      <c r="F200" s="26"/>
      <c r="G200" t="s">
        <v>2855</v>
      </c>
    </row>
    <row r="201" spans="1:7" ht="15" customHeight="1" x14ac:dyDescent="0.35">
      <c r="A201" s="52" t="s">
        <v>787</v>
      </c>
      <c r="B201" s="7" t="s">
        <v>788</v>
      </c>
      <c r="C201" s="3"/>
      <c r="D201" s="104">
        <v>43386</v>
      </c>
      <c r="E201" s="104">
        <v>43386</v>
      </c>
      <c r="F201" s="14"/>
    </row>
    <row r="202" spans="1:7" ht="15" customHeight="1" x14ac:dyDescent="0.35">
      <c r="A202" s="52" t="s">
        <v>791</v>
      </c>
      <c r="B202" s="7" t="s">
        <v>792</v>
      </c>
      <c r="C202" s="3"/>
      <c r="D202" s="104">
        <v>43407</v>
      </c>
      <c r="E202" s="104">
        <v>43407</v>
      </c>
      <c r="F202" s="14"/>
    </row>
    <row r="203" spans="1:7" ht="15.75" customHeight="1" x14ac:dyDescent="0.35">
      <c r="A203" s="52" t="s">
        <v>794</v>
      </c>
      <c r="B203" s="7" t="s">
        <v>795</v>
      </c>
      <c r="C203" s="1"/>
      <c r="D203" s="106">
        <v>43373</v>
      </c>
      <c r="E203" s="106">
        <v>43373</v>
      </c>
      <c r="F203" s="14"/>
    </row>
    <row r="204" spans="1:7" ht="15" customHeight="1" x14ac:dyDescent="0.35">
      <c r="A204" s="52" t="s">
        <v>798</v>
      </c>
      <c r="B204" s="7" t="s">
        <v>799</v>
      </c>
      <c r="C204" s="3"/>
      <c r="D204" s="104">
        <v>43715</v>
      </c>
      <c r="E204" s="104">
        <v>43715</v>
      </c>
      <c r="F204" s="14"/>
    </row>
    <row r="205" spans="1:7" ht="15" customHeight="1" x14ac:dyDescent="0.35">
      <c r="A205" s="52" t="s">
        <v>801</v>
      </c>
      <c r="B205" s="7" t="s">
        <v>802</v>
      </c>
      <c r="C205" s="3"/>
      <c r="D205" s="104">
        <v>43692</v>
      </c>
      <c r="E205" s="104">
        <v>43692</v>
      </c>
      <c r="F205" s="14"/>
    </row>
    <row r="206" spans="1:7" ht="15" customHeight="1" x14ac:dyDescent="0.35">
      <c r="A206" s="52" t="s">
        <v>805</v>
      </c>
      <c r="B206" s="7" t="s">
        <v>806</v>
      </c>
      <c r="C206" s="3"/>
      <c r="D206" s="104">
        <v>43384</v>
      </c>
      <c r="E206" s="104">
        <v>43384</v>
      </c>
      <c r="F206" s="14"/>
    </row>
    <row r="207" spans="1:7" ht="15.75" customHeight="1" x14ac:dyDescent="0.35">
      <c r="A207" s="52" t="s">
        <v>808</v>
      </c>
      <c r="B207" s="7" t="s">
        <v>809</v>
      </c>
      <c r="C207" s="3"/>
      <c r="D207" s="109">
        <v>43364</v>
      </c>
      <c r="E207" s="109">
        <v>43364</v>
      </c>
      <c r="F207" s="14"/>
    </row>
    <row r="208" spans="1:7" ht="15" customHeight="1" x14ac:dyDescent="0.35">
      <c r="A208" s="52" t="s">
        <v>811</v>
      </c>
      <c r="B208" s="7" t="s">
        <v>812</v>
      </c>
      <c r="C208" s="3"/>
      <c r="D208" s="104">
        <v>43384</v>
      </c>
      <c r="E208" s="104">
        <v>43384</v>
      </c>
      <c r="F208" s="14"/>
    </row>
    <row r="209" spans="1:6" ht="15" customHeight="1" x14ac:dyDescent="0.35">
      <c r="A209" s="52" t="s">
        <v>814</v>
      </c>
      <c r="B209" s="7" t="s">
        <v>815</v>
      </c>
      <c r="C209" s="3"/>
      <c r="D209" s="104">
        <v>43709</v>
      </c>
      <c r="E209" s="104">
        <v>43709</v>
      </c>
      <c r="F209" s="14"/>
    </row>
    <row r="210" spans="1:6" ht="14.5" customHeight="1" x14ac:dyDescent="0.35">
      <c r="A210" s="52" t="s">
        <v>816</v>
      </c>
      <c r="B210" s="7" t="s">
        <v>817</v>
      </c>
      <c r="C210" s="3"/>
      <c r="D210" s="104">
        <v>43465</v>
      </c>
      <c r="E210" s="104">
        <v>43465</v>
      </c>
      <c r="F210" s="14"/>
    </row>
    <row r="211" spans="1:6" ht="19.5" customHeight="1" x14ac:dyDescent="0.35">
      <c r="A211" s="52" t="s">
        <v>821</v>
      </c>
      <c r="B211" s="7" t="s">
        <v>822</v>
      </c>
      <c r="C211" s="3"/>
      <c r="D211" s="107">
        <v>43524</v>
      </c>
      <c r="E211" s="107">
        <v>43524</v>
      </c>
      <c r="F211" s="14"/>
    </row>
    <row r="212" spans="1:6" ht="14.5" customHeight="1" x14ac:dyDescent="0.35">
      <c r="A212" s="94" t="s">
        <v>826</v>
      </c>
      <c r="B212" s="13" t="s">
        <v>827</v>
      </c>
      <c r="C212" s="3"/>
      <c r="D212" s="111">
        <v>43707</v>
      </c>
      <c r="E212" s="111">
        <v>43707</v>
      </c>
      <c r="F212" s="14"/>
    </row>
    <row r="213" spans="1:6" x14ac:dyDescent="0.35">
      <c r="A213" s="52" t="s">
        <v>830</v>
      </c>
      <c r="B213" s="7" t="s">
        <v>831</v>
      </c>
      <c r="C213" s="3"/>
      <c r="D213" s="111">
        <v>43388</v>
      </c>
      <c r="E213" s="111">
        <v>43388</v>
      </c>
      <c r="F213" s="14"/>
    </row>
    <row r="214" spans="1:6" x14ac:dyDescent="0.35">
      <c r="A214" s="52" t="s">
        <v>834</v>
      </c>
      <c r="B214" s="7" t="s">
        <v>835</v>
      </c>
      <c r="C214" s="3"/>
      <c r="D214" s="111">
        <v>43588</v>
      </c>
      <c r="E214" s="111">
        <v>43588</v>
      </c>
      <c r="F214" s="14"/>
    </row>
    <row r="215" spans="1:6" ht="15" customHeight="1" x14ac:dyDescent="0.35">
      <c r="A215" s="52" t="s">
        <v>837</v>
      </c>
      <c r="B215" s="7" t="s">
        <v>838</v>
      </c>
      <c r="C215" s="3"/>
      <c r="D215" s="111">
        <v>43555</v>
      </c>
      <c r="E215" s="111">
        <v>43555</v>
      </c>
      <c r="F215" s="14"/>
    </row>
    <row r="216" spans="1:6" ht="14.5" customHeight="1" x14ac:dyDescent="0.35">
      <c r="A216" s="52" t="s">
        <v>841</v>
      </c>
      <c r="B216" s="7" t="s">
        <v>842</v>
      </c>
      <c r="C216" s="3"/>
      <c r="D216" s="111">
        <v>43662</v>
      </c>
      <c r="E216" s="111">
        <v>43662</v>
      </c>
      <c r="F216" s="14"/>
    </row>
    <row r="217" spans="1:6" ht="15" customHeight="1" x14ac:dyDescent="0.35">
      <c r="A217" s="52" t="s">
        <v>844</v>
      </c>
      <c r="B217" s="7" t="s">
        <v>845</v>
      </c>
      <c r="C217" s="3"/>
      <c r="D217" s="111">
        <v>43709</v>
      </c>
      <c r="E217" s="111">
        <v>43709</v>
      </c>
      <c r="F217" s="14"/>
    </row>
    <row r="218" spans="1:6" ht="15" customHeight="1" x14ac:dyDescent="0.35">
      <c r="A218" s="52" t="s">
        <v>847</v>
      </c>
      <c r="B218" s="7" t="s">
        <v>848</v>
      </c>
      <c r="C218" s="3"/>
      <c r="D218" s="111">
        <v>43432</v>
      </c>
      <c r="E218" s="111">
        <v>43432</v>
      </c>
      <c r="F218" s="14"/>
    </row>
    <row r="219" spans="1:6" ht="14.5" customHeight="1" x14ac:dyDescent="0.35">
      <c r="A219" s="52" t="s">
        <v>850</v>
      </c>
      <c r="B219" s="7" t="s">
        <v>851</v>
      </c>
      <c r="C219" s="3"/>
      <c r="D219" s="111">
        <v>43451</v>
      </c>
      <c r="E219" s="111">
        <v>43451</v>
      </c>
      <c r="F219" s="14"/>
    </row>
    <row r="220" spans="1:6" ht="15" customHeight="1" x14ac:dyDescent="0.35">
      <c r="A220" s="52" t="s">
        <v>853</v>
      </c>
      <c r="B220" s="7" t="s">
        <v>854</v>
      </c>
      <c r="C220" s="3"/>
      <c r="D220" s="110">
        <v>43373</v>
      </c>
      <c r="E220" s="110">
        <v>43373</v>
      </c>
      <c r="F220" s="14"/>
    </row>
    <row r="221" spans="1:6" ht="15" customHeight="1" x14ac:dyDescent="0.35">
      <c r="A221" s="52" t="s">
        <v>858</v>
      </c>
      <c r="B221" s="7" t="s">
        <v>859</v>
      </c>
      <c r="C221" s="3"/>
      <c r="D221" s="111">
        <v>43384</v>
      </c>
      <c r="E221" s="111">
        <v>43384</v>
      </c>
      <c r="F221" s="14"/>
    </row>
    <row r="222" spans="1:6" ht="15" customHeight="1" x14ac:dyDescent="0.35">
      <c r="A222" s="52" t="s">
        <v>862</v>
      </c>
      <c r="B222" s="7" t="s">
        <v>863</v>
      </c>
      <c r="C222" s="3"/>
      <c r="D222" s="111">
        <v>43555</v>
      </c>
      <c r="E222" s="111">
        <v>43555</v>
      </c>
      <c r="F222" s="14"/>
    </row>
    <row r="223" spans="1:6" x14ac:dyDescent="0.35">
      <c r="A223" s="52" t="s">
        <v>866</v>
      </c>
      <c r="B223" s="7" t="s">
        <v>867</v>
      </c>
      <c r="C223" s="3"/>
      <c r="D223" s="111">
        <v>43709</v>
      </c>
      <c r="E223" s="111">
        <v>43709</v>
      </c>
      <c r="F223" s="14"/>
    </row>
    <row r="224" spans="1:6" ht="15" customHeight="1" x14ac:dyDescent="0.35">
      <c r="A224" s="94" t="s">
        <v>870</v>
      </c>
      <c r="B224" s="13" t="s">
        <v>871</v>
      </c>
      <c r="C224" s="12"/>
      <c r="D224" s="111">
        <v>43556</v>
      </c>
      <c r="E224" s="111">
        <v>43556</v>
      </c>
      <c r="F224" s="14"/>
    </row>
    <row r="225" spans="1:714" ht="14.5" customHeight="1" x14ac:dyDescent="0.35">
      <c r="A225" s="52" t="s">
        <v>874</v>
      </c>
      <c r="B225" s="7" t="s">
        <v>875</v>
      </c>
      <c r="C225" s="1"/>
      <c r="D225" s="111">
        <v>43465</v>
      </c>
      <c r="E225" s="111">
        <v>43465</v>
      </c>
      <c r="F225" s="23"/>
    </row>
    <row r="226" spans="1:714" s="9" customFormat="1" ht="14.5" customHeight="1" x14ac:dyDescent="0.35">
      <c r="A226" s="52" t="s">
        <v>878</v>
      </c>
      <c r="B226" s="7" t="s">
        <v>879</v>
      </c>
      <c r="C226" s="3"/>
      <c r="D226" s="111">
        <v>43434</v>
      </c>
      <c r="E226" s="111">
        <v>43434</v>
      </c>
      <c r="F226" s="14"/>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c r="MS226"/>
      <c r="MT226"/>
      <c r="MU226"/>
      <c r="MV226"/>
      <c r="MW226"/>
      <c r="MX226"/>
      <c r="MY226"/>
      <c r="MZ226"/>
      <c r="NA226"/>
      <c r="NB226"/>
      <c r="NC226"/>
      <c r="ND226"/>
      <c r="NE226"/>
      <c r="NF226"/>
      <c r="NG226"/>
      <c r="NH226"/>
      <c r="NI226"/>
      <c r="NJ226"/>
      <c r="NK226"/>
      <c r="NL226"/>
      <c r="NM226"/>
      <c r="NN226"/>
      <c r="NO226"/>
      <c r="NP226"/>
      <c r="NQ226"/>
      <c r="NR226"/>
      <c r="NS226"/>
      <c r="NT226"/>
      <c r="NU226"/>
      <c r="NV226"/>
      <c r="NW226"/>
      <c r="NX226"/>
      <c r="NY226"/>
      <c r="NZ226"/>
      <c r="OA226"/>
      <c r="OB226"/>
      <c r="OC226"/>
      <c r="OD226"/>
      <c r="OE226"/>
      <c r="OF226"/>
      <c r="OG226"/>
      <c r="OH226"/>
      <c r="OI226"/>
      <c r="OJ226"/>
      <c r="OK226"/>
      <c r="OL226"/>
      <c r="OM226"/>
      <c r="ON226"/>
      <c r="OO226"/>
      <c r="OP226"/>
      <c r="OQ226"/>
      <c r="OR226"/>
      <c r="OS226"/>
      <c r="OT226"/>
      <c r="OU226"/>
      <c r="OV226"/>
      <c r="OW226"/>
      <c r="OX226"/>
      <c r="OY226"/>
      <c r="OZ226"/>
      <c r="PA226"/>
      <c r="PB226"/>
      <c r="PC226"/>
      <c r="PD226"/>
      <c r="PE226"/>
      <c r="PF226"/>
      <c r="PG226"/>
      <c r="PH226"/>
      <c r="PI226"/>
      <c r="PJ226"/>
      <c r="PK226"/>
      <c r="PL226"/>
      <c r="PM226"/>
      <c r="PN226"/>
      <c r="PO226"/>
      <c r="PP226"/>
      <c r="PQ226"/>
      <c r="PR226"/>
      <c r="PS226"/>
      <c r="PT226"/>
      <c r="PU226"/>
      <c r="PV226"/>
      <c r="PW226"/>
      <c r="PX226"/>
      <c r="PY226"/>
      <c r="PZ226"/>
      <c r="QA226"/>
      <c r="QB226"/>
      <c r="QC226"/>
      <c r="QD226"/>
      <c r="QE226"/>
      <c r="QF226"/>
      <c r="QG226"/>
      <c r="QH226"/>
      <c r="QI226"/>
      <c r="QJ226"/>
      <c r="QK226"/>
      <c r="QL226"/>
      <c r="QM226"/>
      <c r="QN226"/>
      <c r="QO226"/>
      <c r="QP226"/>
      <c r="QQ226"/>
      <c r="QR226"/>
      <c r="QS226"/>
      <c r="QT226"/>
      <c r="QU226"/>
      <c r="QV226"/>
      <c r="QW226"/>
      <c r="QX226"/>
      <c r="QY226"/>
      <c r="QZ226"/>
      <c r="RA226"/>
      <c r="RB226"/>
      <c r="RC226"/>
      <c r="RD226"/>
      <c r="RE226"/>
      <c r="RF226"/>
      <c r="RG226"/>
      <c r="RH226"/>
      <c r="RI226"/>
      <c r="RJ226"/>
      <c r="RK226"/>
      <c r="RL226"/>
      <c r="RM226"/>
      <c r="RN226"/>
      <c r="RO226"/>
      <c r="RP226"/>
      <c r="RQ226"/>
      <c r="RR226"/>
      <c r="RS226"/>
      <c r="RT226"/>
      <c r="RU226"/>
      <c r="RV226"/>
      <c r="RW226"/>
      <c r="RX226"/>
      <c r="RY226"/>
      <c r="RZ226"/>
      <c r="SA226"/>
      <c r="SB226"/>
      <c r="SC226"/>
      <c r="SD226"/>
      <c r="SE226"/>
      <c r="SF226"/>
      <c r="SG226"/>
      <c r="SH226"/>
      <c r="SI226"/>
      <c r="SJ226"/>
      <c r="SK226"/>
      <c r="SL226"/>
      <c r="SM226"/>
      <c r="SN226"/>
      <c r="SO226"/>
      <c r="SP226"/>
      <c r="SQ226"/>
      <c r="SR226"/>
      <c r="SS226"/>
      <c r="ST226"/>
      <c r="SU226"/>
      <c r="SV226"/>
      <c r="SW226"/>
      <c r="SX226"/>
      <c r="SY226"/>
      <c r="SZ226"/>
      <c r="TA226"/>
      <c r="TB226"/>
      <c r="TC226"/>
      <c r="TD226"/>
      <c r="TE226"/>
      <c r="TF226"/>
      <c r="TG226"/>
      <c r="TH226"/>
      <c r="TI226"/>
      <c r="TJ226"/>
      <c r="TK226"/>
      <c r="TL226"/>
      <c r="TM226"/>
      <c r="TN226"/>
      <c r="TO226"/>
      <c r="TP226"/>
      <c r="TQ226"/>
      <c r="TR226"/>
      <c r="TS226"/>
      <c r="TT226"/>
      <c r="TU226"/>
      <c r="TV226"/>
      <c r="TW226"/>
      <c r="TX226"/>
      <c r="TY226"/>
      <c r="TZ226"/>
      <c r="UA226"/>
      <c r="UB226"/>
      <c r="UC226"/>
      <c r="UD226"/>
      <c r="UE226"/>
      <c r="UF226"/>
      <c r="UG226"/>
      <c r="UH226"/>
      <c r="UI226"/>
      <c r="UJ226"/>
      <c r="UK226"/>
      <c r="UL226"/>
      <c r="UM226"/>
      <c r="UN226"/>
      <c r="UO226"/>
      <c r="UP226"/>
      <c r="UQ226"/>
      <c r="UR226"/>
      <c r="US226"/>
      <c r="UT226"/>
      <c r="UU226"/>
      <c r="UV226"/>
      <c r="UW226"/>
      <c r="UX226"/>
      <c r="UY226"/>
      <c r="UZ226"/>
      <c r="VA226"/>
      <c r="VB226"/>
      <c r="VC226"/>
      <c r="VD226"/>
      <c r="VE226"/>
      <c r="VF226"/>
      <c r="VG226"/>
      <c r="VH226"/>
      <c r="VI226"/>
      <c r="VJ226"/>
      <c r="VK226"/>
      <c r="VL226"/>
      <c r="VM226"/>
      <c r="VN226"/>
      <c r="VO226"/>
      <c r="VP226"/>
      <c r="VQ226"/>
      <c r="VR226"/>
      <c r="VS226"/>
      <c r="VT226"/>
      <c r="VU226"/>
      <c r="VV226"/>
      <c r="VW226"/>
      <c r="VX226"/>
      <c r="VY226"/>
      <c r="VZ226"/>
      <c r="WA226"/>
      <c r="WB226"/>
      <c r="WC226"/>
      <c r="WD226"/>
      <c r="WE226"/>
      <c r="WF226"/>
      <c r="WG226"/>
      <c r="WH226"/>
      <c r="WI226"/>
      <c r="WJ226"/>
      <c r="WK226"/>
      <c r="WL226"/>
      <c r="WM226"/>
      <c r="WN226"/>
      <c r="WO226"/>
      <c r="WP226"/>
      <c r="WQ226"/>
      <c r="WR226"/>
      <c r="WS226"/>
      <c r="WT226"/>
      <c r="WU226"/>
      <c r="WV226"/>
      <c r="WW226"/>
      <c r="WX226"/>
      <c r="WY226"/>
      <c r="WZ226"/>
      <c r="XA226"/>
      <c r="XB226"/>
      <c r="XC226"/>
      <c r="XD226"/>
      <c r="XE226"/>
      <c r="XF226"/>
      <c r="XG226"/>
      <c r="XH226"/>
      <c r="XI226"/>
      <c r="XJ226"/>
      <c r="XK226"/>
      <c r="XL226"/>
      <c r="XM226"/>
      <c r="XN226"/>
      <c r="XO226"/>
      <c r="XP226"/>
      <c r="XQ226"/>
      <c r="XR226"/>
      <c r="XS226"/>
      <c r="XT226"/>
      <c r="XU226"/>
      <c r="XV226"/>
      <c r="XW226"/>
      <c r="XX226"/>
      <c r="XY226"/>
      <c r="XZ226"/>
      <c r="YA226"/>
      <c r="YB226"/>
      <c r="YC226"/>
      <c r="YD226"/>
      <c r="YE226"/>
      <c r="YF226"/>
      <c r="YG226"/>
      <c r="YH226"/>
      <c r="YI226"/>
      <c r="YJ226"/>
      <c r="YK226"/>
      <c r="YL226"/>
      <c r="YM226"/>
      <c r="YN226"/>
      <c r="YO226"/>
      <c r="YP226"/>
      <c r="YQ226"/>
      <c r="YR226"/>
      <c r="YS226"/>
      <c r="YT226"/>
      <c r="YU226"/>
      <c r="YV226"/>
      <c r="YW226"/>
      <c r="YX226"/>
      <c r="YY226"/>
      <c r="YZ226"/>
      <c r="ZA226"/>
      <c r="ZB226"/>
      <c r="ZC226"/>
      <c r="ZD226"/>
      <c r="ZE226"/>
      <c r="ZF226"/>
      <c r="ZG226"/>
      <c r="ZH226"/>
      <c r="ZI226"/>
      <c r="ZJ226"/>
      <c r="ZK226"/>
      <c r="ZL226"/>
      <c r="ZM226"/>
      <c r="ZN226"/>
      <c r="ZO226"/>
      <c r="ZP226"/>
      <c r="ZQ226"/>
      <c r="ZR226"/>
      <c r="ZS226"/>
      <c r="ZT226"/>
      <c r="ZU226"/>
      <c r="ZV226"/>
      <c r="ZW226"/>
      <c r="ZX226"/>
      <c r="ZY226"/>
      <c r="ZZ226"/>
      <c r="AAA226"/>
      <c r="AAB226"/>
      <c r="AAC226"/>
      <c r="AAD226"/>
      <c r="AAE226"/>
      <c r="AAF226"/>
      <c r="AAG226"/>
      <c r="AAH226"/>
      <c r="AAI226"/>
      <c r="AAJ226"/>
      <c r="AAK226"/>
      <c r="AAL226"/>
    </row>
    <row r="227" spans="1:714" ht="15" customHeight="1" x14ac:dyDescent="0.35">
      <c r="A227" s="52" t="s">
        <v>882</v>
      </c>
      <c r="B227" s="7" t="s">
        <v>883</v>
      </c>
      <c r="C227" s="3"/>
      <c r="D227" s="111">
        <v>43465</v>
      </c>
      <c r="E227" s="111">
        <v>43465</v>
      </c>
      <c r="F227" s="14"/>
    </row>
    <row r="228" spans="1:714" ht="14.5" customHeight="1" x14ac:dyDescent="0.35">
      <c r="A228" s="94" t="s">
        <v>886</v>
      </c>
      <c r="B228" s="13" t="s">
        <v>887</v>
      </c>
      <c r="C228" s="12"/>
      <c r="D228" s="111">
        <v>43554</v>
      </c>
      <c r="E228" s="111">
        <v>43554</v>
      </c>
      <c r="F228" s="14"/>
    </row>
    <row r="229" spans="1:714" ht="15" customHeight="1" x14ac:dyDescent="0.35">
      <c r="A229" s="52" t="s">
        <v>890</v>
      </c>
      <c r="B229" s="7" t="s">
        <v>891</v>
      </c>
      <c r="C229" s="3"/>
      <c r="D229" s="111">
        <v>43546</v>
      </c>
      <c r="E229" s="111">
        <v>43546</v>
      </c>
      <c r="F229" s="23"/>
    </row>
    <row r="230" spans="1:714" ht="15" customHeight="1" x14ac:dyDescent="0.35">
      <c r="A230" s="52" t="s">
        <v>894</v>
      </c>
      <c r="B230" s="7" t="s">
        <v>895</v>
      </c>
      <c r="C230" s="3"/>
      <c r="D230" s="111">
        <v>43715</v>
      </c>
      <c r="E230" s="111">
        <v>43715</v>
      </c>
      <c r="F230" s="14"/>
    </row>
    <row r="231" spans="1:714" ht="15" customHeight="1" x14ac:dyDescent="0.35">
      <c r="A231" s="52" t="s">
        <v>897</v>
      </c>
      <c r="B231" s="7" t="s">
        <v>898</v>
      </c>
      <c r="C231" s="3"/>
      <c r="D231" s="111">
        <v>43465</v>
      </c>
      <c r="E231" s="111">
        <v>43465</v>
      </c>
      <c r="F231" s="14"/>
    </row>
    <row r="232" spans="1:714" ht="15" customHeight="1" x14ac:dyDescent="0.35">
      <c r="A232" s="52" t="s">
        <v>901</v>
      </c>
      <c r="B232" s="7" t="s">
        <v>902</v>
      </c>
      <c r="C232" s="3"/>
      <c r="D232" s="111">
        <v>43465</v>
      </c>
      <c r="E232" s="111">
        <v>43465</v>
      </c>
      <c r="F232" s="14"/>
    </row>
    <row r="233" spans="1:714" ht="14.5" customHeight="1" x14ac:dyDescent="0.35">
      <c r="A233" s="52" t="s">
        <v>905</v>
      </c>
      <c r="B233" s="7" t="s">
        <v>906</v>
      </c>
      <c r="C233" s="3"/>
      <c r="D233" s="111">
        <v>43656</v>
      </c>
      <c r="E233" s="111">
        <v>43656</v>
      </c>
      <c r="F233" s="14"/>
    </row>
    <row r="234" spans="1:714" x14ac:dyDescent="0.35">
      <c r="A234" s="52" t="s">
        <v>909</v>
      </c>
      <c r="B234" s="7" t="s">
        <v>910</v>
      </c>
      <c r="C234" s="3"/>
      <c r="D234" s="111">
        <v>43656</v>
      </c>
      <c r="E234" s="111">
        <v>43656</v>
      </c>
      <c r="F234" s="26"/>
    </row>
    <row r="235" spans="1:714" ht="14.5" customHeight="1" x14ac:dyDescent="0.35">
      <c r="A235" s="52" t="s">
        <v>911</v>
      </c>
      <c r="B235" s="7" t="s">
        <v>912</v>
      </c>
      <c r="C235" s="1"/>
      <c r="D235" s="111">
        <v>43709</v>
      </c>
      <c r="E235" s="111">
        <v>43709</v>
      </c>
      <c r="F235" s="26"/>
    </row>
    <row r="236" spans="1:714" ht="14.5" customHeight="1" x14ac:dyDescent="0.35">
      <c r="A236" s="52" t="s">
        <v>914</v>
      </c>
      <c r="B236" s="7" t="s">
        <v>915</v>
      </c>
      <c r="C236" s="3"/>
      <c r="D236" s="111">
        <v>43556</v>
      </c>
      <c r="E236" s="111">
        <v>43556</v>
      </c>
      <c r="F236" s="14"/>
    </row>
    <row r="237" spans="1:714" ht="15" customHeight="1" x14ac:dyDescent="0.35">
      <c r="A237" s="52" t="s">
        <v>918</v>
      </c>
      <c r="B237" s="7" t="s">
        <v>919</v>
      </c>
      <c r="C237" s="3"/>
      <c r="D237" s="111">
        <v>43555</v>
      </c>
      <c r="E237" s="111">
        <v>43555</v>
      </c>
      <c r="F237" s="14"/>
    </row>
    <row r="238" spans="1:714" ht="14.5" customHeight="1" x14ac:dyDescent="0.35">
      <c r="A238" s="52" t="s">
        <v>921</v>
      </c>
      <c r="B238" s="7" t="s">
        <v>922</v>
      </c>
      <c r="C238" s="3"/>
      <c r="D238" s="111">
        <v>43555</v>
      </c>
      <c r="E238" s="111">
        <v>43555</v>
      </c>
      <c r="F238" s="14"/>
    </row>
    <row r="239" spans="1:714" ht="15" customHeight="1" x14ac:dyDescent="0.35">
      <c r="A239" s="52" t="s">
        <v>925</v>
      </c>
      <c r="B239" s="7" t="s">
        <v>926</v>
      </c>
      <c r="C239" s="3"/>
      <c r="D239" s="111">
        <v>43443</v>
      </c>
      <c r="E239" s="111">
        <v>43443</v>
      </c>
      <c r="F239" s="14"/>
    </row>
    <row r="240" spans="1:714" ht="15.75" customHeight="1" x14ac:dyDescent="0.35">
      <c r="A240" s="52" t="s">
        <v>929</v>
      </c>
      <c r="B240" s="7" t="s">
        <v>930</v>
      </c>
      <c r="C240" s="3"/>
      <c r="D240" s="112">
        <v>43647</v>
      </c>
      <c r="E240" s="112">
        <v>43647</v>
      </c>
      <c r="F240" s="14"/>
    </row>
    <row r="241" spans="1:6" ht="14.5" customHeight="1" x14ac:dyDescent="0.35">
      <c r="A241" s="52" t="s">
        <v>933</v>
      </c>
      <c r="B241" s="7" t="s">
        <v>934</v>
      </c>
      <c r="C241" s="3"/>
      <c r="D241" s="112">
        <v>43647</v>
      </c>
      <c r="E241" s="112">
        <v>43647</v>
      </c>
      <c r="F241" s="14"/>
    </row>
    <row r="242" spans="1:6" ht="15.75" customHeight="1" x14ac:dyDescent="0.35">
      <c r="A242" s="52" t="s">
        <v>935</v>
      </c>
      <c r="B242" s="7" t="s">
        <v>936</v>
      </c>
      <c r="C242" s="3"/>
      <c r="D242" s="111">
        <v>43496</v>
      </c>
      <c r="E242" s="111">
        <v>43496</v>
      </c>
      <c r="F242" s="14"/>
    </row>
    <row r="243" spans="1:6" ht="15" customHeight="1" x14ac:dyDescent="0.35">
      <c r="A243" s="94" t="s">
        <v>939</v>
      </c>
      <c r="B243" s="13" t="s">
        <v>940</v>
      </c>
      <c r="C243" s="3"/>
      <c r="D243" s="111">
        <v>43465</v>
      </c>
      <c r="E243" s="111">
        <v>43465</v>
      </c>
      <c r="F243" s="14"/>
    </row>
    <row r="244" spans="1:6" ht="15" customHeight="1" x14ac:dyDescent="0.35">
      <c r="A244" s="52" t="s">
        <v>943</v>
      </c>
      <c r="B244" s="7" t="s">
        <v>944</v>
      </c>
      <c r="C244" s="3"/>
      <c r="D244" s="111">
        <v>43497</v>
      </c>
      <c r="E244" s="111">
        <v>43497</v>
      </c>
      <c r="F244" s="14"/>
    </row>
    <row r="245" spans="1:6" ht="15" customHeight="1" x14ac:dyDescent="0.35">
      <c r="A245" s="52" t="s">
        <v>947</v>
      </c>
      <c r="B245" s="7" t="s">
        <v>948</v>
      </c>
      <c r="C245" s="3"/>
      <c r="D245" s="111">
        <v>43617</v>
      </c>
      <c r="E245" s="111">
        <v>43617</v>
      </c>
      <c r="F245" s="14"/>
    </row>
    <row r="246" spans="1:6" ht="14.5" customHeight="1" x14ac:dyDescent="0.35">
      <c r="A246" s="52" t="s">
        <v>951</v>
      </c>
      <c r="B246" s="7" t="s">
        <v>952</v>
      </c>
      <c r="C246" s="3"/>
      <c r="D246" s="114">
        <v>43708</v>
      </c>
      <c r="E246" s="114">
        <v>43708</v>
      </c>
      <c r="F246" s="14"/>
    </row>
    <row r="247" spans="1:6" ht="15.75" customHeight="1" x14ac:dyDescent="0.35">
      <c r="A247" s="52" t="s">
        <v>954</v>
      </c>
      <c r="B247" s="7" t="s">
        <v>955</v>
      </c>
      <c r="C247" s="3"/>
      <c r="D247" s="114">
        <v>43555</v>
      </c>
      <c r="E247" s="114">
        <v>43555</v>
      </c>
      <c r="F247" s="14"/>
    </row>
    <row r="248" spans="1:6" ht="15" customHeight="1" x14ac:dyDescent="0.35">
      <c r="A248" s="52" t="s">
        <v>958</v>
      </c>
      <c r="B248" s="7" t="s">
        <v>959</v>
      </c>
      <c r="C248" s="3"/>
      <c r="D248" s="114">
        <v>43496</v>
      </c>
      <c r="E248" s="114">
        <v>43496</v>
      </c>
      <c r="F248" s="14"/>
    </row>
    <row r="249" spans="1:6" ht="15" customHeight="1" x14ac:dyDescent="0.35">
      <c r="A249" s="52" t="s">
        <v>962</v>
      </c>
      <c r="B249" s="7" t="s">
        <v>963</v>
      </c>
      <c r="C249" s="3"/>
      <c r="D249" s="111">
        <v>43616</v>
      </c>
      <c r="E249" s="111">
        <v>43616</v>
      </c>
      <c r="F249" s="14"/>
    </row>
    <row r="250" spans="1:6" ht="15" customHeight="1" x14ac:dyDescent="0.35">
      <c r="A250" s="52" t="s">
        <v>967</v>
      </c>
      <c r="B250" s="7" t="s">
        <v>968</v>
      </c>
      <c r="C250" s="3"/>
      <c r="D250" s="111">
        <v>43576</v>
      </c>
      <c r="E250" s="111">
        <v>43576</v>
      </c>
      <c r="F250" s="14"/>
    </row>
    <row r="251" spans="1:6" ht="15" customHeight="1" x14ac:dyDescent="0.35">
      <c r="A251" s="52" t="s">
        <v>970</v>
      </c>
      <c r="B251" s="7" t="s">
        <v>971</v>
      </c>
      <c r="C251" s="3"/>
      <c r="D251" s="111">
        <v>43556</v>
      </c>
      <c r="E251" s="111">
        <v>43556</v>
      </c>
      <c r="F251" s="14"/>
    </row>
    <row r="252" spans="1:6" ht="15" customHeight="1" x14ac:dyDescent="0.35">
      <c r="A252" s="52" t="s">
        <v>973</v>
      </c>
      <c r="B252" s="7" t="s">
        <v>974</v>
      </c>
      <c r="C252" s="3"/>
      <c r="D252" s="111">
        <v>43465</v>
      </c>
      <c r="E252" s="111">
        <v>43465</v>
      </c>
      <c r="F252" s="14"/>
    </row>
    <row r="253" spans="1:6" ht="14.5" customHeight="1" x14ac:dyDescent="0.35">
      <c r="A253" s="52" t="s">
        <v>976</v>
      </c>
      <c r="B253" s="7" t="s">
        <v>977</v>
      </c>
      <c r="C253" s="3"/>
      <c r="D253" s="111">
        <v>43487</v>
      </c>
      <c r="E253" s="111">
        <v>43487</v>
      </c>
      <c r="F253" s="14"/>
    </row>
    <row r="254" spans="1:6" ht="15" customHeight="1" x14ac:dyDescent="0.35">
      <c r="A254" s="52" t="s">
        <v>979</v>
      </c>
      <c r="B254" s="7" t="s">
        <v>980</v>
      </c>
      <c r="C254" s="3"/>
      <c r="D254" s="111">
        <v>43646</v>
      </c>
      <c r="E254" s="111">
        <v>43646</v>
      </c>
      <c r="F254" s="14"/>
    </row>
    <row r="255" spans="1:6" ht="14.5" customHeight="1" x14ac:dyDescent="0.35">
      <c r="A255" s="52" t="s">
        <v>983</v>
      </c>
      <c r="B255" s="7" t="s">
        <v>984</v>
      </c>
      <c r="C255" s="3"/>
      <c r="D255" s="111">
        <v>43646</v>
      </c>
      <c r="E255" s="111">
        <v>43646</v>
      </c>
      <c r="F255" s="14"/>
    </row>
    <row r="256" spans="1:6" ht="14.5" customHeight="1" x14ac:dyDescent="0.35">
      <c r="A256" s="52" t="s">
        <v>986</v>
      </c>
      <c r="B256" s="7" t="s">
        <v>987</v>
      </c>
      <c r="C256" s="3"/>
      <c r="D256" s="111">
        <v>43466</v>
      </c>
      <c r="E256" s="111">
        <v>43466</v>
      </c>
      <c r="F256" s="14"/>
    </row>
    <row r="257" spans="1:6" ht="15" customHeight="1" x14ac:dyDescent="0.35">
      <c r="A257" s="27" t="s">
        <v>990</v>
      </c>
      <c r="B257" s="13" t="s">
        <v>991</v>
      </c>
      <c r="C257" s="3"/>
      <c r="D257" s="111">
        <v>43523</v>
      </c>
      <c r="E257" s="111">
        <v>43523</v>
      </c>
      <c r="F257" s="14"/>
    </row>
    <row r="258" spans="1:6" ht="14.5" customHeight="1" x14ac:dyDescent="0.35">
      <c r="A258" s="94" t="s">
        <v>994</v>
      </c>
      <c r="B258" s="13" t="s">
        <v>995</v>
      </c>
      <c r="C258" s="12"/>
      <c r="D258" s="111">
        <v>43585</v>
      </c>
      <c r="E258" s="111">
        <v>43585</v>
      </c>
      <c r="F258" s="14"/>
    </row>
    <row r="259" spans="1:6" x14ac:dyDescent="0.35">
      <c r="A259" s="52" t="s">
        <v>998</v>
      </c>
      <c r="B259" s="7" t="s">
        <v>999</v>
      </c>
      <c r="C259" s="3"/>
      <c r="D259" s="111">
        <v>43556</v>
      </c>
      <c r="E259" s="111">
        <v>43556</v>
      </c>
      <c r="F259" s="23"/>
    </row>
    <row r="260" spans="1:6" ht="15" customHeight="1" x14ac:dyDescent="0.35">
      <c r="A260" s="52" t="s">
        <v>1002</v>
      </c>
      <c r="B260" s="7" t="s">
        <v>1003</v>
      </c>
      <c r="C260" s="3"/>
      <c r="D260" s="111">
        <v>43623</v>
      </c>
      <c r="E260" s="111">
        <v>43623</v>
      </c>
      <c r="F260" s="14"/>
    </row>
    <row r="261" spans="1:6" ht="14.5" customHeight="1" x14ac:dyDescent="0.35">
      <c r="A261" s="52" t="s">
        <v>1005</v>
      </c>
      <c r="B261" s="7" t="s">
        <v>1006</v>
      </c>
      <c r="C261" s="3"/>
      <c r="D261" s="111">
        <v>43600</v>
      </c>
      <c r="E261" s="111">
        <v>43600</v>
      </c>
      <c r="F261" s="14"/>
    </row>
    <row r="262" spans="1:6" ht="14.5" customHeight="1" x14ac:dyDescent="0.35">
      <c r="A262" s="52" t="s">
        <v>1009</v>
      </c>
      <c r="B262" s="7" t="s">
        <v>1010</v>
      </c>
      <c r="C262" s="3"/>
      <c r="D262" s="114">
        <v>43646</v>
      </c>
      <c r="E262" s="114">
        <v>43646</v>
      </c>
      <c r="F262" s="14"/>
    </row>
    <row r="263" spans="1:6" ht="14.5" customHeight="1" x14ac:dyDescent="0.35">
      <c r="A263" s="52" t="s">
        <v>1013</v>
      </c>
      <c r="B263" s="7" t="s">
        <v>1014</v>
      </c>
      <c r="C263" s="3"/>
      <c r="D263" s="111">
        <v>43585</v>
      </c>
      <c r="E263" s="111">
        <v>43585</v>
      </c>
      <c r="F263" s="14"/>
    </row>
    <row r="264" spans="1:6" ht="14.5" customHeight="1" x14ac:dyDescent="0.35">
      <c r="A264" s="52" t="s">
        <v>1016</v>
      </c>
      <c r="B264" s="7" t="s">
        <v>1017</v>
      </c>
      <c r="C264" s="3"/>
      <c r="D264" s="111">
        <v>43400</v>
      </c>
      <c r="E264" s="111">
        <v>43400</v>
      </c>
      <c r="F264" s="14"/>
    </row>
    <row r="265" spans="1:6" x14ac:dyDescent="0.35">
      <c r="A265" s="52" t="s">
        <v>1020</v>
      </c>
      <c r="B265" s="7" t="s">
        <v>1021</v>
      </c>
      <c r="C265" s="3"/>
      <c r="D265" s="111">
        <v>43669</v>
      </c>
      <c r="E265" s="111">
        <v>43669</v>
      </c>
      <c r="F265" s="14"/>
    </row>
    <row r="266" spans="1:6" ht="30" customHeight="1" x14ac:dyDescent="0.35">
      <c r="A266" s="52" t="s">
        <v>1024</v>
      </c>
      <c r="B266" s="7" t="s">
        <v>1025</v>
      </c>
      <c r="C266" s="3"/>
      <c r="D266" s="111">
        <v>43465</v>
      </c>
      <c r="E266" s="111">
        <v>43465</v>
      </c>
      <c r="F266" s="14"/>
    </row>
    <row r="267" spans="1:6" ht="14.5" customHeight="1" x14ac:dyDescent="0.35">
      <c r="A267" s="52" t="s">
        <v>1026</v>
      </c>
      <c r="B267" s="7" t="s">
        <v>1027</v>
      </c>
      <c r="C267" s="3"/>
      <c r="D267" s="111">
        <v>43511</v>
      </c>
      <c r="E267" s="111">
        <v>43511</v>
      </c>
      <c r="F267" s="26"/>
    </row>
    <row r="268" spans="1:6" x14ac:dyDescent="0.35">
      <c r="A268" s="94" t="s">
        <v>1029</v>
      </c>
      <c r="B268" s="13" t="s">
        <v>1030</v>
      </c>
      <c r="C268" s="3"/>
      <c r="D268" s="111">
        <v>43556</v>
      </c>
      <c r="E268" s="111">
        <v>43556</v>
      </c>
      <c r="F268" s="14"/>
    </row>
    <row r="269" spans="1:6" ht="33.75" customHeight="1" x14ac:dyDescent="0.35">
      <c r="A269" s="52" t="s">
        <v>1032</v>
      </c>
      <c r="B269" s="7" t="s">
        <v>1033</v>
      </c>
      <c r="C269" s="3"/>
      <c r="D269" s="111">
        <v>43405</v>
      </c>
      <c r="E269" s="111">
        <v>43405</v>
      </c>
      <c r="F269" s="14"/>
    </row>
    <row r="270" spans="1:6" ht="14.5" customHeight="1" x14ac:dyDescent="0.35">
      <c r="A270" s="52" t="s">
        <v>1035</v>
      </c>
      <c r="B270" s="7" t="s">
        <v>1036</v>
      </c>
      <c r="C270" s="3"/>
      <c r="D270" s="113">
        <v>43373</v>
      </c>
      <c r="E270" s="113">
        <v>43373</v>
      </c>
      <c r="F270" s="14"/>
    </row>
    <row r="271" spans="1:6" ht="14.5" customHeight="1" x14ac:dyDescent="0.35">
      <c r="A271" s="52" t="s">
        <v>1038</v>
      </c>
      <c r="B271" s="7" t="s">
        <v>1039</v>
      </c>
      <c r="C271" s="3"/>
      <c r="D271" s="111">
        <v>43434</v>
      </c>
      <c r="E271" s="111">
        <v>43434</v>
      </c>
      <c r="F271" s="14"/>
    </row>
    <row r="272" spans="1:6" ht="14.5" customHeight="1" x14ac:dyDescent="0.35">
      <c r="A272" s="52" t="s">
        <v>1042</v>
      </c>
      <c r="B272" s="7" t="s">
        <v>1043</v>
      </c>
      <c r="C272" s="3"/>
      <c r="D272" s="110">
        <v>43373</v>
      </c>
      <c r="E272" s="110">
        <v>43373</v>
      </c>
      <c r="F272" s="14"/>
    </row>
    <row r="273" spans="1:6" ht="14.5" customHeight="1" x14ac:dyDescent="0.35">
      <c r="A273" s="52" t="s">
        <v>1046</v>
      </c>
      <c r="B273" s="7" t="s">
        <v>1047</v>
      </c>
      <c r="C273" s="3"/>
      <c r="D273" s="111">
        <v>43448</v>
      </c>
      <c r="E273" s="111">
        <v>43448</v>
      </c>
      <c r="F273" s="14"/>
    </row>
    <row r="274" spans="1:6" ht="14.5" customHeight="1" x14ac:dyDescent="0.35">
      <c r="A274" s="52" t="s">
        <v>1049</v>
      </c>
      <c r="B274" s="7" t="s">
        <v>1050</v>
      </c>
      <c r="C274" s="3"/>
      <c r="D274" s="111">
        <v>47119</v>
      </c>
      <c r="E274" s="111">
        <v>47119</v>
      </c>
      <c r="F274" s="14"/>
    </row>
    <row r="275" spans="1:6" ht="15" customHeight="1" x14ac:dyDescent="0.35">
      <c r="A275" s="52" t="s">
        <v>1053</v>
      </c>
      <c r="B275" s="7" t="s">
        <v>1054</v>
      </c>
      <c r="C275" s="3"/>
      <c r="D275" s="111">
        <v>43691</v>
      </c>
      <c r="E275" s="111">
        <v>43691</v>
      </c>
      <c r="F275" s="14"/>
    </row>
    <row r="276" spans="1:6" ht="15" customHeight="1" x14ac:dyDescent="0.35">
      <c r="A276" s="52" t="s">
        <v>1057</v>
      </c>
      <c r="B276" s="7" t="s">
        <v>1058</v>
      </c>
      <c r="C276" s="3"/>
      <c r="D276" s="111">
        <v>43475</v>
      </c>
      <c r="E276" s="111">
        <v>43475</v>
      </c>
      <c r="F276" s="14"/>
    </row>
    <row r="277" spans="1:6" ht="15" customHeight="1" x14ac:dyDescent="0.35">
      <c r="A277" s="52" t="s">
        <v>1061</v>
      </c>
      <c r="B277" s="7" t="s">
        <v>1062</v>
      </c>
      <c r="C277" s="3"/>
      <c r="D277" s="110">
        <v>43373</v>
      </c>
      <c r="E277" s="110">
        <v>43373</v>
      </c>
      <c r="F277" s="14"/>
    </row>
    <row r="278" spans="1:6" ht="15" customHeight="1" x14ac:dyDescent="0.35">
      <c r="A278" s="52" t="s">
        <v>1065</v>
      </c>
      <c r="B278" s="7" t="s">
        <v>1066</v>
      </c>
      <c r="C278" s="3"/>
      <c r="D278" s="111">
        <v>43555</v>
      </c>
      <c r="E278" s="111">
        <v>43555</v>
      </c>
      <c r="F278" s="14"/>
    </row>
    <row r="279" spans="1:6" ht="14.5" customHeight="1" x14ac:dyDescent="0.35">
      <c r="A279" s="52" t="s">
        <v>1069</v>
      </c>
      <c r="B279" s="7" t="s">
        <v>1070</v>
      </c>
      <c r="C279" s="3"/>
      <c r="D279" s="111">
        <v>43559</v>
      </c>
      <c r="E279" s="111">
        <v>43559</v>
      </c>
      <c r="F279" s="14"/>
    </row>
    <row r="280" spans="1:6" ht="15" customHeight="1" x14ac:dyDescent="0.35">
      <c r="A280" s="52" t="s">
        <v>1072</v>
      </c>
      <c r="B280" s="7" t="s">
        <v>1073</v>
      </c>
      <c r="C280" s="1"/>
      <c r="D280" s="110">
        <v>43356</v>
      </c>
      <c r="E280" s="110">
        <v>43356</v>
      </c>
      <c r="F280" s="14"/>
    </row>
    <row r="281" spans="1:6" ht="14.5" customHeight="1" x14ac:dyDescent="0.35">
      <c r="A281" s="52" t="s">
        <v>1076</v>
      </c>
      <c r="B281" s="7" t="s">
        <v>1077</v>
      </c>
      <c r="C281" s="3"/>
      <c r="D281" s="111">
        <v>43392</v>
      </c>
      <c r="E281" s="111">
        <v>43392</v>
      </c>
      <c r="F281" s="14"/>
    </row>
    <row r="282" spans="1:6" ht="15" customHeight="1" x14ac:dyDescent="0.35">
      <c r="A282" s="52" t="s">
        <v>1080</v>
      </c>
      <c r="B282" s="7" t="s">
        <v>1081</v>
      </c>
      <c r="C282" s="3"/>
      <c r="D282" s="111">
        <v>43524</v>
      </c>
      <c r="E282" s="111">
        <v>43524</v>
      </c>
      <c r="F282" s="14"/>
    </row>
    <row r="283" spans="1:6" ht="15" customHeight="1" x14ac:dyDescent="0.35">
      <c r="A283" s="52" t="s">
        <v>1083</v>
      </c>
      <c r="B283" s="7" t="s">
        <v>1084</v>
      </c>
      <c r="C283" s="3"/>
      <c r="D283" s="111">
        <v>43705</v>
      </c>
      <c r="E283" s="111">
        <v>43705</v>
      </c>
      <c r="F283" s="14"/>
    </row>
    <row r="284" spans="1:6" ht="14.5" customHeight="1" x14ac:dyDescent="0.35">
      <c r="A284" s="52" t="s">
        <v>1086</v>
      </c>
      <c r="B284" s="7" t="s">
        <v>1087</v>
      </c>
      <c r="C284" s="3"/>
      <c r="D284" s="111">
        <v>43465</v>
      </c>
      <c r="E284" s="111">
        <v>43465</v>
      </c>
      <c r="F284" s="14"/>
    </row>
    <row r="285" spans="1:6" x14ac:dyDescent="0.35">
      <c r="A285" s="52" t="s">
        <v>1090</v>
      </c>
      <c r="B285" s="7" t="s">
        <v>1091</v>
      </c>
      <c r="C285" s="3"/>
      <c r="D285" s="111">
        <v>43617</v>
      </c>
      <c r="E285" s="111">
        <v>43617</v>
      </c>
      <c r="F285" s="14"/>
    </row>
    <row r="286" spans="1:6" ht="15" customHeight="1" x14ac:dyDescent="0.35">
      <c r="A286" s="52" t="s">
        <v>1095</v>
      </c>
      <c r="B286" s="7" t="s">
        <v>1096</v>
      </c>
      <c r="C286" s="3"/>
      <c r="D286" s="114">
        <v>43616</v>
      </c>
      <c r="E286" s="114">
        <v>43616</v>
      </c>
      <c r="F286" s="14"/>
    </row>
    <row r="287" spans="1:6" ht="14.5" customHeight="1" x14ac:dyDescent="0.35">
      <c r="A287" s="52" t="s">
        <v>1100</v>
      </c>
      <c r="B287" s="7" t="s">
        <v>1101</v>
      </c>
      <c r="C287" s="3"/>
      <c r="D287" s="111">
        <v>43465</v>
      </c>
      <c r="E287" s="111">
        <v>43465</v>
      </c>
      <c r="F287" s="14"/>
    </row>
    <row r="288" spans="1:6" ht="15" customHeight="1" x14ac:dyDescent="0.35">
      <c r="A288" s="52" t="s">
        <v>1104</v>
      </c>
      <c r="B288" s="7" t="s">
        <v>1105</v>
      </c>
      <c r="C288" s="3"/>
      <c r="D288" s="111">
        <v>43513</v>
      </c>
      <c r="E288" s="111">
        <v>43513</v>
      </c>
      <c r="F288" s="14"/>
    </row>
    <row r="289" spans="1:7" ht="14.5" customHeight="1" x14ac:dyDescent="0.35">
      <c r="A289" s="52" t="s">
        <v>1108</v>
      </c>
      <c r="B289" s="7" t="s">
        <v>1109</v>
      </c>
      <c r="C289" s="3"/>
      <c r="D289" s="110">
        <v>43373</v>
      </c>
      <c r="E289" s="110">
        <v>43373</v>
      </c>
      <c r="F289" s="14"/>
    </row>
    <row r="290" spans="1:7" ht="14.5" customHeight="1" x14ac:dyDescent="0.35">
      <c r="A290" s="52" t="s">
        <v>1112</v>
      </c>
      <c r="B290" s="7" t="s">
        <v>1113</v>
      </c>
      <c r="C290" s="3"/>
      <c r="D290" s="111">
        <v>43389</v>
      </c>
      <c r="E290" s="111">
        <v>43389</v>
      </c>
      <c r="F290" s="14"/>
    </row>
    <row r="291" spans="1:7" ht="14.5" customHeight="1" x14ac:dyDescent="0.35">
      <c r="A291" s="52" t="s">
        <v>1115</v>
      </c>
      <c r="B291" s="7" t="s">
        <v>1116</v>
      </c>
      <c r="C291" s="3"/>
      <c r="D291" s="111">
        <v>43555</v>
      </c>
      <c r="E291" s="111">
        <v>43555</v>
      </c>
      <c r="F291" s="14"/>
    </row>
    <row r="292" spans="1:7" ht="15" customHeight="1" x14ac:dyDescent="0.35">
      <c r="A292" s="52" t="s">
        <v>1118</v>
      </c>
      <c r="B292" s="7" t="s">
        <v>1119</v>
      </c>
      <c r="C292" s="3"/>
      <c r="D292" s="111">
        <v>43374</v>
      </c>
      <c r="E292" s="111">
        <v>43374</v>
      </c>
      <c r="F292" s="14"/>
    </row>
    <row r="293" spans="1:7" ht="15" customHeight="1" x14ac:dyDescent="0.35">
      <c r="A293" s="52" t="s">
        <v>1122</v>
      </c>
      <c r="B293" s="7" t="s">
        <v>1123</v>
      </c>
      <c r="C293" s="3"/>
      <c r="D293" s="111">
        <v>43532</v>
      </c>
      <c r="E293" s="111">
        <v>43532</v>
      </c>
      <c r="F293" s="14"/>
    </row>
    <row r="294" spans="1:7" ht="14.5" customHeight="1" x14ac:dyDescent="0.35">
      <c r="A294" s="52" t="s">
        <v>1126</v>
      </c>
      <c r="B294" s="7" t="s">
        <v>1127</v>
      </c>
      <c r="C294" s="3"/>
      <c r="D294" s="111">
        <v>43435</v>
      </c>
      <c r="E294" s="111">
        <v>43435</v>
      </c>
      <c r="F294" s="14"/>
    </row>
    <row r="295" spans="1:7" ht="15" customHeight="1" x14ac:dyDescent="0.35">
      <c r="A295" s="52" t="s">
        <v>1130</v>
      </c>
      <c r="B295" s="7" t="s">
        <v>1131</v>
      </c>
      <c r="C295" s="3"/>
      <c r="D295" s="113">
        <v>43373</v>
      </c>
      <c r="E295" s="113">
        <v>43373</v>
      </c>
      <c r="F295" s="14"/>
    </row>
    <row r="296" spans="1:7" ht="15" customHeight="1" x14ac:dyDescent="0.35">
      <c r="A296" s="52" t="s">
        <v>1133</v>
      </c>
      <c r="B296" s="7" t="s">
        <v>1134</v>
      </c>
      <c r="C296" s="3"/>
      <c r="D296" s="110">
        <v>43220</v>
      </c>
      <c r="E296" s="110">
        <v>43220</v>
      </c>
      <c r="F296" s="14"/>
    </row>
    <row r="297" spans="1:7" ht="15" customHeight="1" x14ac:dyDescent="0.35">
      <c r="A297" s="52" t="s">
        <v>1136</v>
      </c>
      <c r="B297" s="7" t="s">
        <v>1137</v>
      </c>
      <c r="C297" s="3"/>
      <c r="D297" s="111">
        <v>43556</v>
      </c>
      <c r="E297" s="111">
        <v>43556</v>
      </c>
      <c r="F297" s="26"/>
    </row>
    <row r="298" spans="1:7" ht="14.5" customHeight="1" x14ac:dyDescent="0.35">
      <c r="A298" s="52" t="s">
        <v>1139</v>
      </c>
      <c r="B298" s="7" t="s">
        <v>1140</v>
      </c>
      <c r="C298" s="3"/>
      <c r="D298" s="111">
        <v>43444</v>
      </c>
      <c r="E298" s="111">
        <v>43444</v>
      </c>
      <c r="F298" s="14"/>
    </row>
    <row r="299" spans="1:7" ht="15" customHeight="1" x14ac:dyDescent="0.35">
      <c r="A299" s="94" t="s">
        <v>1144</v>
      </c>
      <c r="B299" s="13" t="s">
        <v>1145</v>
      </c>
      <c r="C299" s="6"/>
      <c r="D299" s="111">
        <v>43709</v>
      </c>
      <c r="E299" s="111">
        <v>43709</v>
      </c>
      <c r="F299" s="14"/>
    </row>
    <row r="300" spans="1:7" ht="15" customHeight="1" x14ac:dyDescent="0.35">
      <c r="A300" s="52" t="s">
        <v>1146</v>
      </c>
      <c r="B300" s="7" t="s">
        <v>1147</v>
      </c>
      <c r="C300" s="3"/>
      <c r="D300" s="111">
        <v>43405</v>
      </c>
      <c r="E300" s="111">
        <v>43405</v>
      </c>
      <c r="F300" s="14"/>
    </row>
    <row r="301" spans="1:7" ht="15" customHeight="1" x14ac:dyDescent="0.35">
      <c r="A301" s="52" t="s">
        <v>1150</v>
      </c>
      <c r="B301" s="7" t="s">
        <v>1151</v>
      </c>
      <c r="C301" s="3"/>
      <c r="D301" s="111">
        <v>43656</v>
      </c>
      <c r="E301" s="111">
        <v>43656</v>
      </c>
      <c r="F301" s="14"/>
      <c r="G301" t="s">
        <v>2856</v>
      </c>
    </row>
    <row r="302" spans="1:7" ht="15" customHeight="1" x14ac:dyDescent="0.35">
      <c r="A302" s="52" t="s">
        <v>1154</v>
      </c>
      <c r="B302" s="7" t="s">
        <v>1155</v>
      </c>
      <c r="C302" s="3"/>
      <c r="D302" s="111">
        <v>43535</v>
      </c>
      <c r="E302" s="111">
        <v>43535</v>
      </c>
      <c r="F302" s="26"/>
    </row>
    <row r="303" spans="1:7" x14ac:dyDescent="0.35">
      <c r="A303" s="95" t="s">
        <v>1159</v>
      </c>
      <c r="B303" s="11" t="s">
        <v>1160</v>
      </c>
      <c r="C303" s="14"/>
      <c r="D303" s="111">
        <v>43465</v>
      </c>
      <c r="E303" s="111">
        <v>43465</v>
      </c>
      <c r="F303" s="14"/>
    </row>
    <row r="304" spans="1:7" ht="15" customHeight="1" x14ac:dyDescent="0.35">
      <c r="A304" s="52" t="s">
        <v>1162</v>
      </c>
      <c r="B304" s="7" t="s">
        <v>1163</v>
      </c>
      <c r="C304" s="3"/>
      <c r="D304" s="110">
        <v>43251</v>
      </c>
      <c r="E304" s="110">
        <v>43251</v>
      </c>
      <c r="F304" s="14"/>
    </row>
    <row r="305" spans="1:6" ht="15" customHeight="1" x14ac:dyDescent="0.35">
      <c r="A305" s="52" t="s">
        <v>1167</v>
      </c>
      <c r="B305" s="7" t="s">
        <v>1168</v>
      </c>
      <c r="C305" s="3"/>
      <c r="D305" s="111">
        <v>43465</v>
      </c>
      <c r="E305" s="111">
        <v>43465</v>
      </c>
      <c r="F305" s="26"/>
    </row>
    <row r="306" spans="1:6" ht="15" customHeight="1" x14ac:dyDescent="0.35">
      <c r="A306" s="56" t="s">
        <v>1170</v>
      </c>
      <c r="B306" s="6" t="s">
        <v>1171</v>
      </c>
      <c r="C306" s="3"/>
      <c r="D306" s="111">
        <v>43466</v>
      </c>
      <c r="E306" s="111">
        <v>43466</v>
      </c>
      <c r="F306" s="14"/>
    </row>
    <row r="307" spans="1:6" ht="14.5" customHeight="1" x14ac:dyDescent="0.35">
      <c r="A307" s="94" t="s">
        <v>1174</v>
      </c>
      <c r="B307" s="13" t="s">
        <v>1175</v>
      </c>
      <c r="C307" s="12"/>
      <c r="D307" s="111">
        <v>43464</v>
      </c>
      <c r="E307" s="111">
        <v>43464</v>
      </c>
      <c r="F307" s="14"/>
    </row>
    <row r="308" spans="1:6" ht="14.5" customHeight="1" x14ac:dyDescent="0.35">
      <c r="A308" s="94" t="s">
        <v>1178</v>
      </c>
      <c r="B308" s="13" t="s">
        <v>1179</v>
      </c>
      <c r="C308" s="12"/>
      <c r="D308" s="111">
        <v>43466</v>
      </c>
      <c r="E308" s="111">
        <v>43466</v>
      </c>
      <c r="F308" s="23"/>
    </row>
    <row r="309" spans="1:6" ht="15" customHeight="1" x14ac:dyDescent="0.35">
      <c r="A309" s="27" t="s">
        <v>1182</v>
      </c>
      <c r="B309" s="13" t="s">
        <v>1183</v>
      </c>
      <c r="C309" s="3"/>
      <c r="D309" s="111">
        <v>43406</v>
      </c>
      <c r="E309" s="111">
        <v>43406</v>
      </c>
      <c r="F309" s="23"/>
    </row>
    <row r="310" spans="1:6" ht="20.25" customHeight="1" x14ac:dyDescent="0.35">
      <c r="A310" s="94" t="s">
        <v>1187</v>
      </c>
      <c r="B310" s="13" t="s">
        <v>1188</v>
      </c>
      <c r="C310" s="12"/>
      <c r="D310" s="110">
        <v>43312</v>
      </c>
      <c r="E310" s="110">
        <v>43312</v>
      </c>
      <c r="F310" s="14"/>
    </row>
    <row r="311" spans="1:6" ht="14.5" customHeight="1" x14ac:dyDescent="0.35">
      <c r="A311" s="52" t="s">
        <v>1191</v>
      </c>
      <c r="B311" s="6" t="s">
        <v>1192</v>
      </c>
      <c r="C311" s="3"/>
      <c r="D311" s="111">
        <v>43472</v>
      </c>
      <c r="E311" s="111">
        <v>43472</v>
      </c>
      <c r="F311" s="23"/>
    </row>
    <row r="312" spans="1:6" ht="15" customHeight="1" x14ac:dyDescent="0.35">
      <c r="A312" s="94" t="s">
        <v>1195</v>
      </c>
      <c r="B312" s="13" t="s">
        <v>1196</v>
      </c>
      <c r="C312" s="12"/>
      <c r="D312" s="110">
        <v>43280</v>
      </c>
      <c r="E312" s="110">
        <v>43280</v>
      </c>
      <c r="F312" s="23"/>
    </row>
    <row r="313" spans="1:6" ht="15" customHeight="1" x14ac:dyDescent="0.35">
      <c r="A313" s="52" t="s">
        <v>1199</v>
      </c>
      <c r="B313" s="7" t="s">
        <v>1200</v>
      </c>
      <c r="C313" s="3"/>
      <c r="D313" s="111">
        <v>43496</v>
      </c>
      <c r="E313" s="111">
        <v>43496</v>
      </c>
      <c r="F313" s="4"/>
    </row>
    <row r="314" spans="1:6" x14ac:dyDescent="0.35">
      <c r="A314" s="52" t="s">
        <v>1203</v>
      </c>
      <c r="B314" s="7" t="s">
        <v>1204</v>
      </c>
      <c r="C314" s="3"/>
      <c r="D314" s="111">
        <v>43465</v>
      </c>
      <c r="E314" s="111">
        <v>43465</v>
      </c>
      <c r="F314" s="4"/>
    </row>
    <row r="315" spans="1:6" ht="15" customHeight="1" x14ac:dyDescent="0.35">
      <c r="A315" s="52" t="s">
        <v>1206</v>
      </c>
      <c r="B315" s="7" t="s">
        <v>1207</v>
      </c>
      <c r="C315" s="3"/>
      <c r="D315" s="112">
        <v>43647</v>
      </c>
      <c r="E315" s="112">
        <v>43647</v>
      </c>
      <c r="F315" s="14"/>
    </row>
    <row r="316" spans="1:6" ht="15" customHeight="1" x14ac:dyDescent="0.35">
      <c r="A316" s="52" t="s">
        <v>1208</v>
      </c>
      <c r="B316" s="7" t="s">
        <v>1209</v>
      </c>
      <c r="C316" s="3"/>
      <c r="D316" s="111">
        <v>43402</v>
      </c>
      <c r="E316" s="111">
        <v>43402</v>
      </c>
      <c r="F316" s="14"/>
    </row>
    <row r="317" spans="1:6" ht="15" customHeight="1" x14ac:dyDescent="0.35">
      <c r="A317" s="52" t="s">
        <v>1212</v>
      </c>
      <c r="B317" s="7" t="s">
        <v>1213</v>
      </c>
      <c r="C317" s="3"/>
      <c r="D317" s="111">
        <v>43411</v>
      </c>
      <c r="E317" s="111">
        <v>43411</v>
      </c>
      <c r="F317" s="14"/>
    </row>
    <row r="318" spans="1:6" ht="15" customHeight="1" x14ac:dyDescent="0.35">
      <c r="A318" s="52" t="s">
        <v>1215</v>
      </c>
      <c r="B318" s="7" t="s">
        <v>1216</v>
      </c>
      <c r="C318" s="3"/>
      <c r="D318" s="111">
        <v>43708</v>
      </c>
      <c r="E318" s="111">
        <v>43708</v>
      </c>
      <c r="F318" s="14"/>
    </row>
    <row r="319" spans="1:6" ht="15" customHeight="1" x14ac:dyDescent="0.35">
      <c r="A319" s="52" t="s">
        <v>1219</v>
      </c>
      <c r="B319" s="7" t="s">
        <v>1220</v>
      </c>
      <c r="C319" s="3"/>
      <c r="D319" s="111">
        <v>43672</v>
      </c>
      <c r="E319" s="111">
        <v>43672</v>
      </c>
      <c r="F319" s="14"/>
    </row>
    <row r="320" spans="1:6" ht="15" customHeight="1" x14ac:dyDescent="0.35">
      <c r="A320" s="52" t="s">
        <v>1224</v>
      </c>
      <c r="B320" s="7" t="s">
        <v>1225</v>
      </c>
      <c r="C320" s="3"/>
      <c r="D320" s="111">
        <v>43669</v>
      </c>
      <c r="E320" s="111">
        <v>43669</v>
      </c>
      <c r="F320" s="14"/>
    </row>
    <row r="321" spans="1:6" ht="15" customHeight="1" x14ac:dyDescent="0.35">
      <c r="A321" s="52" t="s">
        <v>1229</v>
      </c>
      <c r="B321" s="7" t="s">
        <v>1230</v>
      </c>
      <c r="C321" s="3"/>
      <c r="D321" s="111">
        <v>43378</v>
      </c>
      <c r="E321" s="111">
        <v>43378</v>
      </c>
      <c r="F321" s="14"/>
    </row>
    <row r="322" spans="1:6" ht="14.5" customHeight="1" x14ac:dyDescent="0.35">
      <c r="A322" s="52" t="s">
        <v>1234</v>
      </c>
      <c r="B322" s="7" t="s">
        <v>1235</v>
      </c>
      <c r="C322" s="3"/>
      <c r="D322" s="110">
        <v>43370</v>
      </c>
      <c r="E322" s="110">
        <v>43370</v>
      </c>
      <c r="F322" s="14"/>
    </row>
    <row r="323" spans="1:6" ht="15" customHeight="1" x14ac:dyDescent="0.35">
      <c r="A323" s="52" t="s">
        <v>1237</v>
      </c>
      <c r="B323" s="7" t="s">
        <v>1238</v>
      </c>
      <c r="C323" s="3"/>
      <c r="D323" s="114">
        <v>43585</v>
      </c>
      <c r="E323" s="114">
        <v>43585</v>
      </c>
      <c r="F323" s="14"/>
    </row>
    <row r="324" spans="1:6" x14ac:dyDescent="0.35">
      <c r="A324" s="52" t="s">
        <v>1240</v>
      </c>
      <c r="B324" s="7" t="s">
        <v>1241</v>
      </c>
      <c r="C324" s="3"/>
      <c r="D324" s="111">
        <v>43422</v>
      </c>
      <c r="E324" s="111">
        <v>43422</v>
      </c>
      <c r="F324" s="14"/>
    </row>
    <row r="325" spans="1:6" x14ac:dyDescent="0.35">
      <c r="A325" s="52" t="s">
        <v>1243</v>
      </c>
      <c r="B325" s="7" t="s">
        <v>1244</v>
      </c>
      <c r="C325" s="3"/>
      <c r="D325" s="111">
        <v>43493</v>
      </c>
      <c r="E325" s="111">
        <v>43493</v>
      </c>
      <c r="F325" s="14"/>
    </row>
    <row r="326" spans="1:6" ht="14.5" customHeight="1" x14ac:dyDescent="0.35">
      <c r="A326" s="52" t="s">
        <v>1247</v>
      </c>
      <c r="B326" s="7" t="s">
        <v>1248</v>
      </c>
      <c r="C326" s="3"/>
      <c r="D326" s="111">
        <v>43465</v>
      </c>
      <c r="E326" s="111">
        <v>43465</v>
      </c>
      <c r="F326" s="14"/>
    </row>
    <row r="327" spans="1:6" ht="14.5" customHeight="1" x14ac:dyDescent="0.35">
      <c r="A327" s="52" t="s">
        <v>1249</v>
      </c>
      <c r="B327" s="7" t="s">
        <v>1250</v>
      </c>
      <c r="C327" s="3"/>
      <c r="D327" s="111">
        <v>43524</v>
      </c>
      <c r="E327" s="111">
        <v>43524</v>
      </c>
      <c r="F327" s="14"/>
    </row>
    <row r="328" spans="1:6" ht="15" customHeight="1" x14ac:dyDescent="0.35">
      <c r="A328" s="52" t="s">
        <v>1253</v>
      </c>
      <c r="B328" s="7" t="s">
        <v>1254</v>
      </c>
      <c r="C328" s="3"/>
      <c r="D328" s="111">
        <v>43505</v>
      </c>
      <c r="E328" s="111">
        <v>43505</v>
      </c>
      <c r="F328" s="14"/>
    </row>
    <row r="329" spans="1:6" ht="14.5" customHeight="1" x14ac:dyDescent="0.35">
      <c r="A329" s="52" t="s">
        <v>1257</v>
      </c>
      <c r="B329" s="7" t="s">
        <v>1258</v>
      </c>
      <c r="C329" s="3"/>
      <c r="D329" s="111">
        <v>43555</v>
      </c>
      <c r="E329" s="111">
        <v>43555</v>
      </c>
      <c r="F329" s="14"/>
    </row>
    <row r="330" spans="1:6" ht="17.25" customHeight="1" x14ac:dyDescent="0.35">
      <c r="A330" s="52" t="s">
        <v>1261</v>
      </c>
      <c r="B330" s="7" t="s">
        <v>1262</v>
      </c>
      <c r="C330" s="3"/>
      <c r="D330" s="111">
        <v>43659</v>
      </c>
      <c r="E330" s="111">
        <v>43659</v>
      </c>
      <c r="F330" s="26"/>
    </row>
    <row r="331" spans="1:6" ht="14.5" customHeight="1" x14ac:dyDescent="0.35">
      <c r="A331" s="52" t="s">
        <v>1266</v>
      </c>
      <c r="B331" s="7" t="s">
        <v>1267</v>
      </c>
      <c r="C331" s="3"/>
      <c r="D331" s="111">
        <v>43443</v>
      </c>
      <c r="E331" s="111">
        <v>43443</v>
      </c>
      <c r="F331" s="14"/>
    </row>
    <row r="332" spans="1:6" ht="15" customHeight="1" x14ac:dyDescent="0.35">
      <c r="A332" s="52" t="s">
        <v>1270</v>
      </c>
      <c r="B332" s="7" t="s">
        <v>1271</v>
      </c>
      <c r="C332" s="1"/>
      <c r="D332" s="111">
        <v>43376</v>
      </c>
      <c r="E332" s="111">
        <v>43376</v>
      </c>
      <c r="F332" s="14"/>
    </row>
    <row r="333" spans="1:6" ht="15" customHeight="1" x14ac:dyDescent="0.35">
      <c r="A333" s="52" t="s">
        <v>1274</v>
      </c>
      <c r="B333" s="7" t="s">
        <v>1275</v>
      </c>
      <c r="C333" s="3"/>
      <c r="D333" s="111">
        <v>43709</v>
      </c>
      <c r="E333" s="111">
        <v>43709</v>
      </c>
      <c r="F333" s="14"/>
    </row>
    <row r="334" spans="1:6" x14ac:dyDescent="0.35">
      <c r="A334" s="52" t="s">
        <v>1277</v>
      </c>
      <c r="B334" s="7" t="s">
        <v>1278</v>
      </c>
      <c r="C334" s="3"/>
      <c r="D334" s="111">
        <v>43831</v>
      </c>
      <c r="E334" s="111">
        <v>43831</v>
      </c>
      <c r="F334" s="14"/>
    </row>
    <row r="335" spans="1:6" ht="14.5" customHeight="1" x14ac:dyDescent="0.35">
      <c r="A335" s="52" t="s">
        <v>1281</v>
      </c>
      <c r="B335" s="7" t="s">
        <v>1282</v>
      </c>
      <c r="C335" s="3"/>
      <c r="D335" s="110">
        <v>43372</v>
      </c>
      <c r="E335" s="110">
        <v>43372</v>
      </c>
      <c r="F335" s="14"/>
    </row>
    <row r="336" spans="1:6" ht="15" customHeight="1" x14ac:dyDescent="0.35">
      <c r="A336" s="52" t="s">
        <v>1285</v>
      </c>
      <c r="B336" s="7" t="s">
        <v>1286</v>
      </c>
      <c r="C336" s="3"/>
      <c r="D336" s="111">
        <v>43586</v>
      </c>
      <c r="E336" s="111">
        <v>43585</v>
      </c>
      <c r="F336" s="14"/>
    </row>
    <row r="337" spans="1:6" x14ac:dyDescent="0.35">
      <c r="A337" s="52" t="s">
        <v>1290</v>
      </c>
      <c r="B337" s="7" t="s">
        <v>1291</v>
      </c>
      <c r="C337" s="3"/>
      <c r="D337" s="111">
        <v>43673</v>
      </c>
      <c r="E337" s="111">
        <v>43673</v>
      </c>
      <c r="F337" s="14"/>
    </row>
    <row r="338" spans="1:6" ht="14.5" customHeight="1" x14ac:dyDescent="0.35">
      <c r="A338" s="52" t="s">
        <v>1294</v>
      </c>
      <c r="B338" s="7" t="s">
        <v>1295</v>
      </c>
      <c r="C338" s="3"/>
      <c r="D338" s="114">
        <v>43555</v>
      </c>
      <c r="E338" s="114">
        <v>43555</v>
      </c>
      <c r="F338" s="14"/>
    </row>
    <row r="339" spans="1:6" ht="14.5" customHeight="1" x14ac:dyDescent="0.35">
      <c r="A339" s="39" t="s">
        <v>1297</v>
      </c>
      <c r="B339" s="11" t="s">
        <v>1298</v>
      </c>
      <c r="C339" s="3"/>
      <c r="D339" s="110">
        <v>43344</v>
      </c>
      <c r="E339" s="110">
        <v>43344</v>
      </c>
      <c r="F339" s="14"/>
    </row>
    <row r="340" spans="1:6" ht="14.5" customHeight="1" x14ac:dyDescent="0.35">
      <c r="A340" s="52" t="s">
        <v>1300</v>
      </c>
      <c r="B340" s="7" t="s">
        <v>1301</v>
      </c>
      <c r="C340" s="3"/>
      <c r="D340" s="111">
        <v>43556</v>
      </c>
      <c r="E340" s="111">
        <v>43556</v>
      </c>
      <c r="F340" s="14"/>
    </row>
    <row r="341" spans="1:6" ht="16.5" customHeight="1" x14ac:dyDescent="0.35">
      <c r="A341" s="52" t="s">
        <v>1305</v>
      </c>
      <c r="B341" s="7" t="s">
        <v>1306</v>
      </c>
      <c r="C341" s="3"/>
      <c r="D341" s="111">
        <v>43691</v>
      </c>
      <c r="E341" s="111">
        <v>43691</v>
      </c>
      <c r="F341" s="14"/>
    </row>
    <row r="342" spans="1:6" ht="15" customHeight="1" x14ac:dyDescent="0.35">
      <c r="A342" s="52" t="s">
        <v>1310</v>
      </c>
      <c r="B342" s="7" t="s">
        <v>1311</v>
      </c>
      <c r="C342" s="3"/>
      <c r="D342" s="111">
        <v>43691</v>
      </c>
      <c r="E342" s="111">
        <v>43691</v>
      </c>
      <c r="F342" s="14"/>
    </row>
    <row r="343" spans="1:6" ht="25.5" customHeight="1" x14ac:dyDescent="0.35">
      <c r="A343" s="52" t="s">
        <v>1313</v>
      </c>
      <c r="B343" s="7" t="s">
        <v>1314</v>
      </c>
      <c r="C343" s="3"/>
      <c r="D343" s="113">
        <v>43357</v>
      </c>
      <c r="E343" s="113">
        <v>43357</v>
      </c>
      <c r="F343" s="14"/>
    </row>
    <row r="344" spans="1:6" x14ac:dyDescent="0.35">
      <c r="A344" s="52" t="s">
        <v>1317</v>
      </c>
      <c r="B344" s="7" t="s">
        <v>1318</v>
      </c>
      <c r="C344" s="3"/>
      <c r="D344" s="110">
        <v>43313</v>
      </c>
      <c r="E344" s="110">
        <v>43313</v>
      </c>
      <c r="F344" s="14"/>
    </row>
    <row r="345" spans="1:6" ht="15" customHeight="1" x14ac:dyDescent="0.35">
      <c r="A345" s="56" t="s">
        <v>1321</v>
      </c>
      <c r="B345" s="6" t="s">
        <v>1322</v>
      </c>
      <c r="C345" s="3"/>
      <c r="D345" s="111">
        <v>43466</v>
      </c>
      <c r="E345" s="111">
        <v>43466</v>
      </c>
      <c r="F345" s="14"/>
    </row>
    <row r="346" spans="1:6" ht="15" customHeight="1" x14ac:dyDescent="0.35">
      <c r="A346" s="52" t="s">
        <v>1324</v>
      </c>
      <c r="B346" s="7" t="s">
        <v>1325</v>
      </c>
      <c r="C346" s="3"/>
      <c r="D346" s="111">
        <v>43676</v>
      </c>
      <c r="E346" s="111">
        <v>43676</v>
      </c>
      <c r="F346" s="14"/>
    </row>
    <row r="347" spans="1:6" ht="15" customHeight="1" x14ac:dyDescent="0.35">
      <c r="A347" s="52" t="s">
        <v>1328</v>
      </c>
      <c r="B347" s="7" t="s">
        <v>1329</v>
      </c>
      <c r="C347" s="3"/>
      <c r="D347" s="110">
        <v>43360</v>
      </c>
      <c r="E347" s="110">
        <v>43360</v>
      </c>
      <c r="F347" s="14"/>
    </row>
    <row r="348" spans="1:6" ht="14.5" customHeight="1" x14ac:dyDescent="0.35">
      <c r="A348" s="52" t="s">
        <v>1333</v>
      </c>
      <c r="B348" s="7" t="s">
        <v>1334</v>
      </c>
      <c r="C348" s="3"/>
      <c r="D348" s="111">
        <v>43405</v>
      </c>
      <c r="E348" s="111">
        <v>43405</v>
      </c>
      <c r="F348" s="14"/>
    </row>
    <row r="349" spans="1:6" x14ac:dyDescent="0.35">
      <c r="A349" s="52" t="s">
        <v>1337</v>
      </c>
      <c r="B349" s="7" t="s">
        <v>1338</v>
      </c>
      <c r="C349" s="3"/>
      <c r="D349" s="111">
        <v>43471</v>
      </c>
      <c r="E349" s="111">
        <v>43471</v>
      </c>
      <c r="F349" s="14"/>
    </row>
    <row r="350" spans="1:6" ht="15" customHeight="1" x14ac:dyDescent="0.35">
      <c r="A350" s="52" t="s">
        <v>1340</v>
      </c>
      <c r="B350" s="7" t="s">
        <v>1341</v>
      </c>
      <c r="C350" s="3"/>
      <c r="D350" s="111">
        <v>43496</v>
      </c>
      <c r="E350" s="111">
        <v>43496</v>
      </c>
      <c r="F350" s="4"/>
    </row>
    <row r="351" spans="1:6" ht="15" customHeight="1" x14ac:dyDescent="0.35">
      <c r="A351" s="52" t="s">
        <v>1343</v>
      </c>
      <c r="B351" s="7" t="s">
        <v>1344</v>
      </c>
      <c r="C351" s="3"/>
      <c r="D351" s="104">
        <v>43697</v>
      </c>
      <c r="E351" s="104">
        <v>43697</v>
      </c>
      <c r="F351" s="14"/>
    </row>
    <row r="352" spans="1:6" ht="15" customHeight="1" x14ac:dyDescent="0.35">
      <c r="A352" s="52" t="s">
        <v>1346</v>
      </c>
      <c r="B352" s="7" t="s">
        <v>1347</v>
      </c>
      <c r="C352" s="3"/>
      <c r="D352" s="111">
        <v>43533</v>
      </c>
      <c r="E352" s="111">
        <v>43533</v>
      </c>
      <c r="F352" s="14"/>
    </row>
    <row r="353" spans="1:6" x14ac:dyDescent="0.35">
      <c r="A353" s="52" t="s">
        <v>1350</v>
      </c>
      <c r="B353" s="7" t="s">
        <v>1351</v>
      </c>
      <c r="C353" s="3"/>
      <c r="D353" s="114">
        <v>43704</v>
      </c>
      <c r="E353" s="114">
        <v>43704</v>
      </c>
      <c r="F353" s="14"/>
    </row>
    <row r="354" spans="1:6" ht="14.5" customHeight="1" x14ac:dyDescent="0.35">
      <c r="A354" s="52" t="s">
        <v>1354</v>
      </c>
      <c r="B354" s="7" t="s">
        <v>1355</v>
      </c>
      <c r="C354" s="3"/>
      <c r="D354" s="111">
        <v>43582</v>
      </c>
      <c r="E354" s="111">
        <v>43582</v>
      </c>
      <c r="F354" s="14"/>
    </row>
    <row r="355" spans="1:6" ht="15" customHeight="1" x14ac:dyDescent="0.35">
      <c r="A355" s="52" t="s">
        <v>1358</v>
      </c>
      <c r="B355" s="7" t="s">
        <v>1359</v>
      </c>
      <c r="C355" s="3"/>
      <c r="D355" s="111">
        <v>43691</v>
      </c>
      <c r="E355" s="111">
        <v>43691</v>
      </c>
      <c r="F355" s="14"/>
    </row>
    <row r="356" spans="1:6" x14ac:dyDescent="0.35">
      <c r="A356" s="52" t="s">
        <v>1361</v>
      </c>
      <c r="B356" s="7" t="s">
        <v>1362</v>
      </c>
      <c r="C356" s="1"/>
      <c r="D356" s="111">
        <v>43557</v>
      </c>
      <c r="E356" s="111">
        <v>43557</v>
      </c>
      <c r="F356" s="14"/>
    </row>
    <row r="357" spans="1:6" x14ac:dyDescent="0.35">
      <c r="A357" s="52" t="s">
        <v>1365</v>
      </c>
      <c r="B357" s="7" t="s">
        <v>1366</v>
      </c>
      <c r="C357" s="3"/>
      <c r="D357" s="111">
        <v>43646</v>
      </c>
      <c r="E357" s="111">
        <v>43646</v>
      </c>
      <c r="F357" s="14"/>
    </row>
    <row r="358" spans="1:6" ht="14.5" customHeight="1" x14ac:dyDescent="0.35">
      <c r="A358" s="52" t="s">
        <v>1368</v>
      </c>
      <c r="B358" s="7" t="s">
        <v>1369</v>
      </c>
      <c r="C358" s="3"/>
      <c r="D358" s="115">
        <v>43476</v>
      </c>
      <c r="E358" s="115">
        <v>43476</v>
      </c>
      <c r="F358" s="14"/>
    </row>
    <row r="359" spans="1:6" ht="15" customHeight="1" x14ac:dyDescent="0.35">
      <c r="A359" s="52" t="s">
        <v>1371</v>
      </c>
      <c r="B359" s="7" t="s">
        <v>1372</v>
      </c>
      <c r="C359" s="3"/>
      <c r="D359" s="111">
        <v>43386</v>
      </c>
      <c r="E359" s="111">
        <v>43386</v>
      </c>
      <c r="F359" s="14"/>
    </row>
    <row r="360" spans="1:6" ht="14.5" customHeight="1" x14ac:dyDescent="0.35">
      <c r="A360" s="52" t="s">
        <v>1374</v>
      </c>
      <c r="B360" s="7" t="s">
        <v>1375</v>
      </c>
      <c r="C360" s="3"/>
      <c r="D360" s="113">
        <v>43373</v>
      </c>
      <c r="E360" s="113">
        <v>43373</v>
      </c>
      <c r="F360" s="14"/>
    </row>
    <row r="361" spans="1:6" ht="29.15" customHeight="1" x14ac:dyDescent="0.35">
      <c r="A361" s="52" t="s">
        <v>1378</v>
      </c>
      <c r="B361" s="7" t="s">
        <v>1379</v>
      </c>
      <c r="C361" s="3"/>
      <c r="D361" s="111">
        <v>43521</v>
      </c>
      <c r="E361" s="111">
        <v>43521</v>
      </c>
      <c r="F361" s="14"/>
    </row>
    <row r="362" spans="1:6" ht="15" customHeight="1" x14ac:dyDescent="0.35">
      <c r="A362" s="52" t="s">
        <v>1382</v>
      </c>
      <c r="B362" s="7" t="s">
        <v>1383</v>
      </c>
      <c r="C362" s="3"/>
      <c r="D362" s="111">
        <v>43607</v>
      </c>
      <c r="E362" s="111">
        <v>43607</v>
      </c>
      <c r="F362" s="14"/>
    </row>
    <row r="363" spans="1:6" ht="15" customHeight="1" x14ac:dyDescent="0.35">
      <c r="A363" s="94" t="s">
        <v>1386</v>
      </c>
      <c r="B363" s="13" t="s">
        <v>1387</v>
      </c>
      <c r="C363" s="14"/>
      <c r="D363" s="111">
        <v>43638</v>
      </c>
      <c r="E363" s="111">
        <v>43638</v>
      </c>
      <c r="F363" s="14"/>
    </row>
    <row r="364" spans="1:6" x14ac:dyDescent="0.35">
      <c r="A364" s="52" t="s">
        <v>1390</v>
      </c>
      <c r="B364" s="7" t="s">
        <v>1391</v>
      </c>
      <c r="C364" s="3"/>
      <c r="D364" s="111">
        <v>43646</v>
      </c>
      <c r="E364" s="111">
        <v>43646</v>
      </c>
      <c r="F364" s="14"/>
    </row>
    <row r="365" spans="1:6" x14ac:dyDescent="0.35">
      <c r="A365" s="52" t="s">
        <v>1394</v>
      </c>
      <c r="B365" s="7" t="s">
        <v>1395</v>
      </c>
      <c r="C365" s="3"/>
      <c r="D365" s="111">
        <v>43604</v>
      </c>
      <c r="E365" s="111">
        <v>43604</v>
      </c>
      <c r="F365" s="14"/>
    </row>
    <row r="366" spans="1:6" ht="14.5" customHeight="1" x14ac:dyDescent="0.35">
      <c r="A366" s="52" t="s">
        <v>1398</v>
      </c>
      <c r="B366" s="7" t="s">
        <v>1399</v>
      </c>
      <c r="C366" s="3"/>
      <c r="D366" s="111">
        <v>43555</v>
      </c>
      <c r="E366" s="111">
        <v>43555</v>
      </c>
      <c r="F366" s="14"/>
    </row>
    <row r="367" spans="1:6" x14ac:dyDescent="0.35">
      <c r="A367" s="94" t="s">
        <v>1401</v>
      </c>
      <c r="B367" s="13" t="s">
        <v>1402</v>
      </c>
      <c r="C367" s="3"/>
      <c r="D367" s="111">
        <v>43556</v>
      </c>
      <c r="E367" s="111">
        <v>43556</v>
      </c>
      <c r="F367" s="14"/>
    </row>
    <row r="368" spans="1:6" ht="15.75" customHeight="1" x14ac:dyDescent="0.35">
      <c r="A368" s="52" t="s">
        <v>1406</v>
      </c>
      <c r="B368" s="7" t="s">
        <v>1407</v>
      </c>
      <c r="C368" s="3"/>
      <c r="D368" s="111">
        <v>43473</v>
      </c>
      <c r="E368" s="111">
        <v>43473</v>
      </c>
      <c r="F368" s="14"/>
    </row>
    <row r="369" spans="1:7" ht="15" customHeight="1" x14ac:dyDescent="0.35">
      <c r="A369" s="52" t="s">
        <v>1409</v>
      </c>
      <c r="B369" s="7" t="s">
        <v>1410</v>
      </c>
      <c r="C369" s="3"/>
      <c r="D369" s="111">
        <v>43690</v>
      </c>
      <c r="E369" s="111">
        <v>43690</v>
      </c>
      <c r="F369" s="26"/>
    </row>
    <row r="370" spans="1:7" ht="14.5" customHeight="1" x14ac:dyDescent="0.35">
      <c r="A370" s="52" t="s">
        <v>1412</v>
      </c>
      <c r="B370" s="7" t="s">
        <v>1413</v>
      </c>
      <c r="C370" s="3"/>
      <c r="D370" s="114">
        <v>43631</v>
      </c>
      <c r="E370" s="114">
        <v>43631</v>
      </c>
      <c r="F370" s="14"/>
    </row>
    <row r="371" spans="1:7" ht="14.5" customHeight="1" x14ac:dyDescent="0.35">
      <c r="A371" s="52" t="s">
        <v>1415</v>
      </c>
      <c r="B371" s="7" t="s">
        <v>1416</v>
      </c>
      <c r="C371" s="3"/>
      <c r="D371" s="111">
        <v>43404</v>
      </c>
      <c r="E371" s="111">
        <v>43404</v>
      </c>
      <c r="F371" s="14"/>
    </row>
    <row r="372" spans="1:7" ht="15.75" customHeight="1" x14ac:dyDescent="0.35">
      <c r="A372" s="52" t="s">
        <v>1419</v>
      </c>
      <c r="B372" s="7" t="s">
        <v>1420</v>
      </c>
      <c r="C372" s="3"/>
      <c r="D372" s="111">
        <v>43542</v>
      </c>
      <c r="E372" s="111">
        <v>43542</v>
      </c>
      <c r="F372" s="14"/>
    </row>
    <row r="373" spans="1:7" ht="14.5" customHeight="1" x14ac:dyDescent="0.35">
      <c r="A373" s="52" t="s">
        <v>1422</v>
      </c>
      <c r="B373" s="7" t="s">
        <v>1423</v>
      </c>
      <c r="C373" s="3"/>
      <c r="D373" s="111">
        <v>43709</v>
      </c>
      <c r="E373" s="111">
        <v>43709</v>
      </c>
      <c r="F373" s="14"/>
      <c r="G373" t="s">
        <v>2857</v>
      </c>
    </row>
    <row r="374" spans="1:7" x14ac:dyDescent="0.35">
      <c r="A374" s="52" t="s">
        <v>1425</v>
      </c>
      <c r="B374" s="7" t="s">
        <v>1426</v>
      </c>
      <c r="C374" s="3"/>
      <c r="D374" s="111">
        <v>43689</v>
      </c>
      <c r="E374" s="111">
        <v>43689</v>
      </c>
      <c r="F374" s="26"/>
    </row>
    <row r="375" spans="1:7" ht="15" customHeight="1" x14ac:dyDescent="0.35">
      <c r="A375" s="52" t="s">
        <v>1430</v>
      </c>
      <c r="B375" s="7" t="s">
        <v>1431</v>
      </c>
      <c r="C375" s="3"/>
      <c r="D375" s="111">
        <v>43641</v>
      </c>
      <c r="E375" s="111">
        <v>43676</v>
      </c>
      <c r="F375" s="14"/>
    </row>
    <row r="376" spans="1:7" ht="15" customHeight="1" x14ac:dyDescent="0.35">
      <c r="A376" s="52" t="s">
        <v>1433</v>
      </c>
      <c r="B376" s="7" t="s">
        <v>1434</v>
      </c>
      <c r="C376" s="3"/>
      <c r="D376" s="115">
        <v>43820</v>
      </c>
      <c r="E376" s="115">
        <v>43661</v>
      </c>
      <c r="F376" s="14"/>
    </row>
    <row r="377" spans="1:7" ht="14.5" customHeight="1" x14ac:dyDescent="0.35">
      <c r="A377" s="56" t="s">
        <v>1436</v>
      </c>
      <c r="B377" s="6" t="s">
        <v>1437</v>
      </c>
      <c r="C377" s="3"/>
      <c r="D377" s="111">
        <v>43666</v>
      </c>
      <c r="E377" s="111">
        <v>43666</v>
      </c>
      <c r="F377" s="14"/>
    </row>
    <row r="378" spans="1:7" ht="14.5" customHeight="1" x14ac:dyDescent="0.35">
      <c r="A378" s="52" t="s">
        <v>1440</v>
      </c>
      <c r="B378" s="7" t="s">
        <v>1441</v>
      </c>
      <c r="C378" s="3"/>
      <c r="D378" s="111">
        <v>43495</v>
      </c>
      <c r="E378" s="111">
        <v>43495</v>
      </c>
      <c r="F378" s="14"/>
    </row>
    <row r="379" spans="1:7" x14ac:dyDescent="0.35">
      <c r="A379" s="52" t="s">
        <v>1443</v>
      </c>
      <c r="B379" s="7" t="s">
        <v>1444</v>
      </c>
      <c r="C379" s="3"/>
      <c r="D379" s="111">
        <v>43685</v>
      </c>
      <c r="E379" s="111">
        <v>43685</v>
      </c>
      <c r="F379" s="14"/>
    </row>
    <row r="380" spans="1:7" x14ac:dyDescent="0.35">
      <c r="A380" s="52" t="s">
        <v>1448</v>
      </c>
      <c r="B380" s="7" t="s">
        <v>1449</v>
      </c>
      <c r="C380" s="3"/>
      <c r="D380" s="111">
        <v>43504</v>
      </c>
      <c r="E380" s="111">
        <v>43504</v>
      </c>
      <c r="F380" s="14"/>
    </row>
    <row r="381" spans="1:7" ht="14.5" customHeight="1" x14ac:dyDescent="0.35">
      <c r="A381" s="52" t="s">
        <v>1451</v>
      </c>
      <c r="B381" s="7" t="s">
        <v>1452</v>
      </c>
      <c r="C381" s="3"/>
      <c r="D381" s="114">
        <v>43644</v>
      </c>
      <c r="E381" s="114">
        <v>43644</v>
      </c>
      <c r="F381" s="14"/>
    </row>
    <row r="382" spans="1:7" ht="29.25" customHeight="1" x14ac:dyDescent="0.35">
      <c r="A382" s="52" t="s">
        <v>1456</v>
      </c>
      <c r="B382" s="7" t="s">
        <v>1457</v>
      </c>
      <c r="C382" s="3"/>
      <c r="D382" s="111">
        <v>43707</v>
      </c>
      <c r="E382" s="111">
        <v>43707</v>
      </c>
      <c r="F382" s="14"/>
    </row>
    <row r="383" spans="1:7" ht="15" customHeight="1" x14ac:dyDescent="0.35">
      <c r="A383" s="52" t="s">
        <v>1459</v>
      </c>
      <c r="B383" s="7" t="s">
        <v>1460</v>
      </c>
      <c r="C383" s="3"/>
      <c r="D383" s="110">
        <v>43373</v>
      </c>
      <c r="E383" s="110">
        <v>43373</v>
      </c>
      <c r="F383" s="7"/>
      <c r="G383" t="s">
        <v>2858</v>
      </c>
    </row>
    <row r="384" spans="1:7" ht="14.5" customHeight="1" x14ac:dyDescent="0.35">
      <c r="A384" s="52" t="s">
        <v>1463</v>
      </c>
      <c r="B384" s="7" t="s">
        <v>1464</v>
      </c>
      <c r="C384" s="6"/>
      <c r="D384" s="111">
        <v>43647</v>
      </c>
      <c r="E384" s="111">
        <v>43647</v>
      </c>
      <c r="F384" s="14"/>
    </row>
    <row r="385" spans="1:7" ht="15" customHeight="1" x14ac:dyDescent="0.35">
      <c r="A385" s="52" t="s">
        <v>1467</v>
      </c>
      <c r="B385" s="7" t="s">
        <v>1468</v>
      </c>
      <c r="C385" s="3"/>
      <c r="D385" s="111">
        <v>43496</v>
      </c>
      <c r="E385" s="111">
        <v>43496</v>
      </c>
      <c r="F385" s="23"/>
    </row>
    <row r="386" spans="1:7" ht="15.75" customHeight="1" x14ac:dyDescent="0.35">
      <c r="A386" s="27" t="s">
        <v>1470</v>
      </c>
      <c r="B386" s="13" t="s">
        <v>1471</v>
      </c>
      <c r="C386" s="12"/>
      <c r="D386" s="111">
        <v>43665</v>
      </c>
      <c r="E386" s="111">
        <v>43665</v>
      </c>
      <c r="F386" s="14"/>
    </row>
    <row r="387" spans="1:7" ht="15" customHeight="1" x14ac:dyDescent="0.35">
      <c r="A387" s="52" t="s">
        <v>1473</v>
      </c>
      <c r="B387" s="7" t="s">
        <v>1474</v>
      </c>
      <c r="C387" s="3"/>
      <c r="D387" s="111">
        <v>43532</v>
      </c>
      <c r="E387" s="111">
        <v>43532</v>
      </c>
      <c r="F387" s="14"/>
    </row>
    <row r="388" spans="1:7" ht="14.5" customHeight="1" x14ac:dyDescent="0.35">
      <c r="A388" s="52" t="s">
        <v>1477</v>
      </c>
      <c r="B388" s="7" t="s">
        <v>1478</v>
      </c>
      <c r="C388" s="3"/>
      <c r="D388" s="111">
        <v>43374</v>
      </c>
      <c r="E388" s="111">
        <v>43374</v>
      </c>
      <c r="F388" s="14"/>
    </row>
    <row r="389" spans="1:7" x14ac:dyDescent="0.35">
      <c r="A389" s="52" t="s">
        <v>1480</v>
      </c>
      <c r="B389" s="7" t="s">
        <v>1481</v>
      </c>
      <c r="C389" s="1"/>
      <c r="D389" s="111">
        <v>43465</v>
      </c>
      <c r="E389" s="111">
        <v>43465</v>
      </c>
      <c r="F389" s="23"/>
    </row>
    <row r="390" spans="1:7" ht="14.5" customHeight="1" x14ac:dyDescent="0.35">
      <c r="A390" s="94" t="s">
        <v>1483</v>
      </c>
      <c r="B390" s="13" t="s">
        <v>1484</v>
      </c>
      <c r="C390" s="12"/>
      <c r="D390" s="111">
        <v>43520</v>
      </c>
      <c r="E390" s="111">
        <v>43520</v>
      </c>
      <c r="F390" s="14"/>
      <c r="G390" t="s">
        <v>2859</v>
      </c>
    </row>
    <row r="391" spans="1:7" ht="15" customHeight="1" x14ac:dyDescent="0.35">
      <c r="A391" s="52" t="s">
        <v>1487</v>
      </c>
      <c r="B391" s="7" t="s">
        <v>1488</v>
      </c>
      <c r="C391" s="3"/>
      <c r="D391" s="111">
        <v>43708</v>
      </c>
      <c r="E391" s="110">
        <v>43343</v>
      </c>
      <c r="F391" s="14"/>
    </row>
    <row r="392" spans="1:7" ht="14.5" customHeight="1" x14ac:dyDescent="0.35">
      <c r="A392" s="52" t="s">
        <v>1491</v>
      </c>
      <c r="B392" s="7" t="s">
        <v>1492</v>
      </c>
      <c r="C392" s="3"/>
      <c r="D392" s="111">
        <v>43475</v>
      </c>
      <c r="E392" s="111">
        <v>43475</v>
      </c>
      <c r="F392" s="14"/>
    </row>
    <row r="393" spans="1:7" ht="15" customHeight="1" x14ac:dyDescent="0.35">
      <c r="A393" s="95" t="s">
        <v>1494</v>
      </c>
      <c r="B393" s="11" t="s">
        <v>1495</v>
      </c>
      <c r="C393" s="3"/>
      <c r="D393" s="114">
        <v>43466</v>
      </c>
      <c r="E393" s="114">
        <v>43466</v>
      </c>
      <c r="F393" s="14"/>
    </row>
    <row r="394" spans="1:7" x14ac:dyDescent="0.35">
      <c r="A394" s="52" t="s">
        <v>1498</v>
      </c>
      <c r="B394" s="7" t="s">
        <v>1499</v>
      </c>
      <c r="C394" s="3"/>
      <c r="D394" s="111">
        <v>43546</v>
      </c>
      <c r="E394" s="111">
        <v>43546</v>
      </c>
      <c r="F394" s="14"/>
    </row>
    <row r="395" spans="1:7" ht="15" customHeight="1" x14ac:dyDescent="0.35">
      <c r="A395" s="52" t="s">
        <v>1501</v>
      </c>
      <c r="B395" s="7" t="s">
        <v>1502</v>
      </c>
      <c r="C395" s="3"/>
      <c r="D395" s="111">
        <v>43442</v>
      </c>
      <c r="E395" s="111">
        <v>43442</v>
      </c>
      <c r="F395" s="14"/>
    </row>
    <row r="396" spans="1:7" x14ac:dyDescent="0.35">
      <c r="A396" s="52" t="s">
        <v>1505</v>
      </c>
      <c r="B396" s="7" t="s">
        <v>1506</v>
      </c>
      <c r="C396" s="3"/>
      <c r="D396" s="111">
        <v>43390</v>
      </c>
      <c r="E396" s="111">
        <v>43390</v>
      </c>
      <c r="F396" s="14"/>
    </row>
    <row r="397" spans="1:7" ht="15" customHeight="1" x14ac:dyDescent="0.35">
      <c r="A397" s="52" t="s">
        <v>1508</v>
      </c>
      <c r="B397" s="7" t="s">
        <v>1509</v>
      </c>
      <c r="C397" s="3"/>
      <c r="D397" s="111">
        <v>43465</v>
      </c>
      <c r="E397" s="111">
        <v>43465</v>
      </c>
      <c r="F397" s="14"/>
    </row>
    <row r="398" spans="1:7" ht="15" customHeight="1" x14ac:dyDescent="0.35">
      <c r="A398" s="52" t="s">
        <v>1512</v>
      </c>
      <c r="B398" s="7" t="s">
        <v>1513</v>
      </c>
      <c r="C398" s="3"/>
      <c r="D398" s="110">
        <v>43369</v>
      </c>
      <c r="E398" s="110">
        <v>43369</v>
      </c>
      <c r="F398" s="14"/>
    </row>
    <row r="399" spans="1:7" ht="14.5" customHeight="1" x14ac:dyDescent="0.35">
      <c r="A399" s="52" t="s">
        <v>1515</v>
      </c>
      <c r="B399" s="7" t="s">
        <v>1516</v>
      </c>
      <c r="C399" s="3"/>
      <c r="D399" s="114">
        <v>43454</v>
      </c>
      <c r="E399" s="114">
        <v>43454</v>
      </c>
      <c r="F399" s="14"/>
    </row>
    <row r="400" spans="1:7" ht="14.5" customHeight="1" x14ac:dyDescent="0.35">
      <c r="A400" s="52" t="s">
        <v>1519</v>
      </c>
      <c r="B400" s="7" t="s">
        <v>1520</v>
      </c>
      <c r="C400" s="3"/>
      <c r="D400" s="111">
        <v>43465</v>
      </c>
      <c r="E400" s="111">
        <v>43465</v>
      </c>
      <c r="F400" s="14"/>
    </row>
    <row r="401" spans="1:6" ht="14.5" customHeight="1" x14ac:dyDescent="0.35">
      <c r="A401" s="52" t="s">
        <v>1523</v>
      </c>
      <c r="B401" s="7" t="s">
        <v>1524</v>
      </c>
      <c r="C401" s="3"/>
      <c r="D401" s="113">
        <v>43360</v>
      </c>
      <c r="E401" s="113">
        <v>43360</v>
      </c>
      <c r="F401" s="14"/>
    </row>
    <row r="402" spans="1:6" ht="14.5" customHeight="1" x14ac:dyDescent="0.35">
      <c r="A402" s="52" t="s">
        <v>1527</v>
      </c>
      <c r="B402" s="7" t="s">
        <v>1528</v>
      </c>
      <c r="C402" s="3"/>
      <c r="D402" s="111">
        <v>43465</v>
      </c>
      <c r="E402" s="111">
        <v>43465</v>
      </c>
      <c r="F402" s="14"/>
    </row>
    <row r="403" spans="1:6" ht="14.5" customHeight="1" x14ac:dyDescent="0.35">
      <c r="A403" s="94" t="s">
        <v>1531</v>
      </c>
      <c r="B403" s="13" t="s">
        <v>1532</v>
      </c>
      <c r="C403" s="3"/>
      <c r="D403" s="111">
        <v>43646</v>
      </c>
      <c r="E403" s="111">
        <v>43646</v>
      </c>
      <c r="F403" s="14"/>
    </row>
    <row r="404" spans="1:6" ht="15.75" customHeight="1" x14ac:dyDescent="0.35">
      <c r="A404" s="56" t="s">
        <v>1534</v>
      </c>
      <c r="B404" s="6" t="s">
        <v>1535</v>
      </c>
      <c r="C404" s="3"/>
      <c r="D404" s="111">
        <v>43435</v>
      </c>
      <c r="E404" s="111">
        <v>43435</v>
      </c>
      <c r="F404" s="14"/>
    </row>
    <row r="405" spans="1:6" ht="14.5" customHeight="1" x14ac:dyDescent="0.35">
      <c r="A405" s="52" t="s">
        <v>1537</v>
      </c>
      <c r="B405" s="7" t="s">
        <v>1538</v>
      </c>
      <c r="C405" s="3"/>
      <c r="D405" s="111">
        <v>43466</v>
      </c>
      <c r="E405" s="111">
        <v>43466</v>
      </c>
      <c r="F405" s="14"/>
    </row>
    <row r="406" spans="1:6" ht="14.5" customHeight="1" x14ac:dyDescent="0.35">
      <c r="A406" s="52" t="s">
        <v>1541</v>
      </c>
      <c r="B406" s="7" t="s">
        <v>1542</v>
      </c>
      <c r="C406" s="3"/>
      <c r="D406" s="111">
        <v>43517</v>
      </c>
      <c r="E406" s="111">
        <v>43517</v>
      </c>
      <c r="F406" s="14"/>
    </row>
    <row r="407" spans="1:6" x14ac:dyDescent="0.35">
      <c r="A407" s="52" t="s">
        <v>1545</v>
      </c>
      <c r="B407" s="7" t="s">
        <v>1546</v>
      </c>
      <c r="C407" s="3"/>
      <c r="D407" s="111">
        <v>43637</v>
      </c>
      <c r="E407" s="111">
        <v>43637</v>
      </c>
      <c r="F407" s="23"/>
    </row>
    <row r="408" spans="1:6" ht="14.5" customHeight="1" x14ac:dyDescent="0.35">
      <c r="A408" s="94" t="s">
        <v>1548</v>
      </c>
      <c r="B408" s="7" t="s">
        <v>1549</v>
      </c>
      <c r="C408" s="12"/>
      <c r="D408" s="111">
        <v>43645</v>
      </c>
      <c r="E408" s="111">
        <v>43645</v>
      </c>
      <c r="F408" s="14"/>
    </row>
    <row r="409" spans="1:6" ht="14.5" customHeight="1" x14ac:dyDescent="0.35">
      <c r="A409" s="52" t="s">
        <v>1552</v>
      </c>
      <c r="B409" s="7" t="s">
        <v>1553</v>
      </c>
      <c r="C409" s="3"/>
      <c r="D409" s="111">
        <v>43495</v>
      </c>
      <c r="E409" s="111">
        <v>43495</v>
      </c>
      <c r="F409" s="14"/>
    </row>
    <row r="410" spans="1:6" ht="14.5" customHeight="1" x14ac:dyDescent="0.35">
      <c r="A410" s="52" t="s">
        <v>1555</v>
      </c>
      <c r="B410" s="7" t="s">
        <v>1556</v>
      </c>
      <c r="C410" s="3"/>
      <c r="D410" s="111">
        <v>43630</v>
      </c>
      <c r="E410" s="111">
        <v>43630</v>
      </c>
      <c r="F410" s="14"/>
    </row>
    <row r="411" spans="1:6" ht="15" customHeight="1" x14ac:dyDescent="0.35">
      <c r="A411" s="52" t="s">
        <v>1558</v>
      </c>
      <c r="B411" s="7" t="s">
        <v>1559</v>
      </c>
      <c r="C411" s="3"/>
      <c r="D411" s="111">
        <v>43421</v>
      </c>
      <c r="E411" s="111">
        <v>43421</v>
      </c>
      <c r="F411" s="14"/>
    </row>
    <row r="412" spans="1:6" ht="14.5" customHeight="1" x14ac:dyDescent="0.35">
      <c r="A412" s="52" t="s">
        <v>1562</v>
      </c>
      <c r="B412" s="7" t="s">
        <v>1563</v>
      </c>
      <c r="C412" s="3"/>
      <c r="D412" s="111">
        <v>43434</v>
      </c>
      <c r="E412" s="111">
        <v>43434</v>
      </c>
      <c r="F412" s="14"/>
    </row>
    <row r="413" spans="1:6" x14ac:dyDescent="0.35">
      <c r="A413" s="52" t="s">
        <v>1565</v>
      </c>
      <c r="B413" s="7" t="s">
        <v>1566</v>
      </c>
      <c r="C413" s="3"/>
      <c r="D413" s="110">
        <v>43372</v>
      </c>
      <c r="E413" s="110">
        <v>43372</v>
      </c>
      <c r="F413" s="16"/>
    </row>
    <row r="414" spans="1:6" ht="15.75" customHeight="1" x14ac:dyDescent="0.35">
      <c r="A414" s="52" t="s">
        <v>1569</v>
      </c>
      <c r="B414" s="7" t="s">
        <v>1570</v>
      </c>
      <c r="C414" s="3"/>
      <c r="D414" s="111">
        <v>43478</v>
      </c>
      <c r="E414" s="111">
        <v>43478</v>
      </c>
      <c r="F414" s="14"/>
    </row>
    <row r="415" spans="1:6" ht="15" customHeight="1" x14ac:dyDescent="0.35">
      <c r="A415" s="52" t="s">
        <v>1572</v>
      </c>
      <c r="B415" s="7" t="s">
        <v>1573</v>
      </c>
      <c r="C415" s="3"/>
      <c r="D415" s="111">
        <v>43492</v>
      </c>
      <c r="E415" s="111">
        <v>43492</v>
      </c>
      <c r="F415" s="14"/>
    </row>
    <row r="416" spans="1:6" ht="15" customHeight="1" x14ac:dyDescent="0.35">
      <c r="A416" s="52" t="s">
        <v>1575</v>
      </c>
      <c r="B416" s="7" t="s">
        <v>1576</v>
      </c>
      <c r="C416" s="3"/>
      <c r="D416" s="111">
        <v>43646</v>
      </c>
      <c r="E416" s="111">
        <v>43646</v>
      </c>
      <c r="F416" s="26"/>
    </row>
    <row r="417" spans="1:6" ht="15" customHeight="1" x14ac:dyDescent="0.35">
      <c r="A417" s="52" t="s">
        <v>1579</v>
      </c>
      <c r="B417" s="7" t="s">
        <v>1580</v>
      </c>
      <c r="C417" s="3"/>
      <c r="D417" s="111">
        <v>43653</v>
      </c>
      <c r="E417" s="111">
        <v>43653</v>
      </c>
      <c r="F417" s="14"/>
    </row>
    <row r="418" spans="1:6" ht="15.75" customHeight="1" x14ac:dyDescent="0.35">
      <c r="A418" s="52" t="s">
        <v>1582</v>
      </c>
      <c r="B418" s="7" t="s">
        <v>1583</v>
      </c>
      <c r="C418" s="3"/>
      <c r="D418" s="111">
        <v>43465</v>
      </c>
      <c r="E418" s="111">
        <v>43465</v>
      </c>
      <c r="F418" s="26"/>
    </row>
    <row r="419" spans="1:6" ht="14.5" customHeight="1" x14ac:dyDescent="0.35">
      <c r="A419" s="52" t="s">
        <v>1584</v>
      </c>
      <c r="B419" s="7" t="s">
        <v>1585</v>
      </c>
      <c r="C419" s="3"/>
      <c r="D419" s="111">
        <v>43484</v>
      </c>
      <c r="E419" s="111">
        <v>43484</v>
      </c>
      <c r="F419" s="26"/>
    </row>
    <row r="420" spans="1:6" ht="14.5" customHeight="1" x14ac:dyDescent="0.35">
      <c r="A420" s="52" t="s">
        <v>1587</v>
      </c>
      <c r="B420" s="7" t="s">
        <v>1588</v>
      </c>
      <c r="C420" s="3"/>
      <c r="D420" s="110">
        <v>43291</v>
      </c>
      <c r="E420" s="110">
        <v>43291</v>
      </c>
      <c r="F420" s="14"/>
    </row>
    <row r="421" spans="1:6" ht="32.5" customHeight="1" x14ac:dyDescent="0.35">
      <c r="A421" s="52" t="s">
        <v>1591</v>
      </c>
      <c r="B421" s="7" t="s">
        <v>1592</v>
      </c>
      <c r="C421" s="3"/>
      <c r="D421" s="111">
        <v>43647</v>
      </c>
      <c r="E421" s="111">
        <v>43647</v>
      </c>
      <c r="F421" s="14"/>
    </row>
    <row r="422" spans="1:6" ht="48" customHeight="1" x14ac:dyDescent="0.35">
      <c r="A422" s="52" t="s">
        <v>1595</v>
      </c>
      <c r="B422" s="7" t="s">
        <v>1596</v>
      </c>
      <c r="C422" s="3"/>
      <c r="D422" s="111">
        <v>43419</v>
      </c>
      <c r="E422" s="111">
        <v>43419</v>
      </c>
      <c r="F422" s="14"/>
    </row>
    <row r="423" spans="1:6" ht="15.75" customHeight="1" x14ac:dyDescent="0.35">
      <c r="A423" s="94" t="s">
        <v>1599</v>
      </c>
      <c r="B423" s="13" t="s">
        <v>1600</v>
      </c>
      <c r="C423" s="3"/>
      <c r="D423" s="111">
        <v>43423</v>
      </c>
      <c r="E423" s="111">
        <v>43423</v>
      </c>
      <c r="F423" s="14"/>
    </row>
    <row r="424" spans="1:6" ht="15.75" customHeight="1" x14ac:dyDescent="0.35">
      <c r="A424" s="52" t="s">
        <v>1603</v>
      </c>
      <c r="B424" s="7" t="s">
        <v>1604</v>
      </c>
      <c r="C424" s="3"/>
      <c r="D424" s="114">
        <v>43383</v>
      </c>
      <c r="E424" s="114">
        <v>43383</v>
      </c>
      <c r="F424" s="14"/>
    </row>
    <row r="425" spans="1:6" ht="15" customHeight="1" x14ac:dyDescent="0.35">
      <c r="A425" s="94" t="s">
        <v>1606</v>
      </c>
      <c r="B425" s="13" t="s">
        <v>1607</v>
      </c>
      <c r="C425" s="3"/>
      <c r="D425" s="111">
        <v>43951</v>
      </c>
      <c r="E425" s="111">
        <v>43951</v>
      </c>
      <c r="F425" s="23"/>
    </row>
    <row r="426" spans="1:6" x14ac:dyDescent="0.35">
      <c r="A426" s="94" t="s">
        <v>1611</v>
      </c>
      <c r="B426" s="13" t="s">
        <v>1612</v>
      </c>
      <c r="C426" s="12"/>
      <c r="D426" s="111">
        <v>43503</v>
      </c>
      <c r="E426" s="111">
        <v>43450</v>
      </c>
      <c r="F426" s="14"/>
    </row>
    <row r="427" spans="1:6" ht="29.25" customHeight="1" x14ac:dyDescent="0.35">
      <c r="A427" s="52" t="s">
        <v>1614</v>
      </c>
      <c r="B427" s="7" t="s">
        <v>1615</v>
      </c>
      <c r="C427" s="3"/>
      <c r="D427" s="111">
        <v>43506</v>
      </c>
      <c r="E427" s="111">
        <v>43506</v>
      </c>
      <c r="F427" s="23"/>
    </row>
    <row r="428" spans="1:6" ht="14.5" customHeight="1" x14ac:dyDescent="0.35">
      <c r="A428" s="40" t="s">
        <v>1618</v>
      </c>
      <c r="B428" s="21" t="s">
        <v>1619</v>
      </c>
      <c r="C428" s="12"/>
      <c r="D428" s="111">
        <v>43465</v>
      </c>
      <c r="E428" s="111">
        <v>43465</v>
      </c>
      <c r="F428" s="14"/>
    </row>
    <row r="429" spans="1:6" ht="15" customHeight="1" x14ac:dyDescent="0.35">
      <c r="A429" s="52" t="s">
        <v>1622</v>
      </c>
      <c r="B429" s="7" t="s">
        <v>1623</v>
      </c>
      <c r="C429" s="3"/>
      <c r="D429" s="111">
        <v>43647</v>
      </c>
      <c r="E429" s="111">
        <v>43647</v>
      </c>
      <c r="F429" s="14"/>
    </row>
    <row r="430" spans="1:6" ht="15" customHeight="1" x14ac:dyDescent="0.35">
      <c r="A430" s="52" t="s">
        <v>1625</v>
      </c>
      <c r="B430" s="7" t="s">
        <v>1626</v>
      </c>
      <c r="C430" s="3"/>
      <c r="D430" s="111">
        <v>43465</v>
      </c>
      <c r="E430" s="111">
        <v>43465</v>
      </c>
      <c r="F430" s="14"/>
    </row>
    <row r="431" spans="1:6" ht="14.5" customHeight="1" x14ac:dyDescent="0.35">
      <c r="A431" s="56" t="s">
        <v>1629</v>
      </c>
      <c r="B431" s="6" t="s">
        <v>1630</v>
      </c>
      <c r="C431" s="3"/>
      <c r="D431" s="111">
        <v>43586</v>
      </c>
      <c r="E431" s="111">
        <v>43586</v>
      </c>
      <c r="F431" s="14"/>
    </row>
    <row r="432" spans="1:6" x14ac:dyDescent="0.35">
      <c r="A432" s="52" t="s">
        <v>1632</v>
      </c>
      <c r="B432" s="7" t="s">
        <v>1633</v>
      </c>
      <c r="C432" s="3"/>
      <c r="D432" s="111">
        <v>43831</v>
      </c>
      <c r="E432" s="111">
        <v>43831</v>
      </c>
      <c r="F432" s="23"/>
    </row>
    <row r="433" spans="1:6" ht="15" customHeight="1" x14ac:dyDescent="0.35">
      <c r="A433" s="94" t="s">
        <v>1635</v>
      </c>
      <c r="B433" s="22" t="s">
        <v>1636</v>
      </c>
      <c r="C433" s="12"/>
      <c r="D433" s="111">
        <v>43555</v>
      </c>
      <c r="E433" s="111">
        <v>43555</v>
      </c>
      <c r="F433" s="14"/>
    </row>
    <row r="434" spans="1:6" x14ac:dyDescent="0.35">
      <c r="A434" s="52" t="s">
        <v>1638</v>
      </c>
      <c r="B434" s="7" t="s">
        <v>1639</v>
      </c>
      <c r="C434" s="1"/>
      <c r="D434" s="111">
        <v>43602</v>
      </c>
      <c r="E434" s="111">
        <v>43602</v>
      </c>
      <c r="F434" s="14"/>
    </row>
    <row r="435" spans="1:6" ht="15" customHeight="1" x14ac:dyDescent="0.35">
      <c r="A435" s="52" t="s">
        <v>1642</v>
      </c>
      <c r="B435" s="7" t="s">
        <v>1643</v>
      </c>
      <c r="C435" s="14"/>
      <c r="D435" s="111">
        <v>43616</v>
      </c>
      <c r="E435" s="111">
        <v>43616</v>
      </c>
      <c r="F435" s="14"/>
    </row>
    <row r="436" spans="1:6" ht="15.75" customHeight="1" x14ac:dyDescent="0.35">
      <c r="A436" s="52" t="s">
        <v>1646</v>
      </c>
      <c r="B436" s="7" t="s">
        <v>1647</v>
      </c>
      <c r="C436" s="3"/>
      <c r="D436" s="111">
        <v>43619</v>
      </c>
      <c r="E436" s="111">
        <v>43619</v>
      </c>
      <c r="F436" s="14"/>
    </row>
    <row r="437" spans="1:6" ht="15.75" customHeight="1" x14ac:dyDescent="0.35">
      <c r="A437" s="52" t="s">
        <v>1649</v>
      </c>
      <c r="B437" s="7" t="s">
        <v>1650</v>
      </c>
      <c r="C437" s="3"/>
      <c r="D437" s="111">
        <v>43676</v>
      </c>
      <c r="E437" s="111">
        <v>43676</v>
      </c>
      <c r="F437" s="14"/>
    </row>
    <row r="438" spans="1:6" ht="15" customHeight="1" x14ac:dyDescent="0.35">
      <c r="A438" s="52" t="s">
        <v>1653</v>
      </c>
      <c r="B438" s="7" t="s">
        <v>1654</v>
      </c>
      <c r="C438" s="3"/>
      <c r="D438" s="111">
        <v>43586</v>
      </c>
      <c r="E438" s="111">
        <v>43586</v>
      </c>
      <c r="F438" s="14"/>
    </row>
    <row r="439" spans="1:6" ht="15" customHeight="1" x14ac:dyDescent="0.35">
      <c r="A439" s="52" t="s">
        <v>1656</v>
      </c>
      <c r="B439" s="7" t="s">
        <v>1657</v>
      </c>
      <c r="C439" s="3"/>
      <c r="D439" s="115">
        <v>43592</v>
      </c>
      <c r="E439" s="115">
        <v>43592</v>
      </c>
      <c r="F439" s="23"/>
    </row>
    <row r="440" spans="1:6" ht="15" customHeight="1" x14ac:dyDescent="0.35">
      <c r="A440" s="94" t="s">
        <v>1659</v>
      </c>
      <c r="B440" s="13" t="s">
        <v>1660</v>
      </c>
      <c r="C440" s="12"/>
      <c r="D440" s="111">
        <v>44561</v>
      </c>
      <c r="E440" s="111">
        <v>44561</v>
      </c>
      <c r="F440" s="14"/>
    </row>
    <row r="441" spans="1:6" ht="15.75" customHeight="1" x14ac:dyDescent="0.35">
      <c r="A441" s="52" t="s">
        <v>1663</v>
      </c>
      <c r="B441" s="7" t="s">
        <v>1664</v>
      </c>
      <c r="C441" s="3"/>
      <c r="D441" s="111">
        <v>43646</v>
      </c>
      <c r="E441" s="111">
        <v>43646</v>
      </c>
      <c r="F441" s="14"/>
    </row>
    <row r="442" spans="1:6" ht="15" customHeight="1" x14ac:dyDescent="0.35">
      <c r="A442" s="52" t="s">
        <v>1667</v>
      </c>
      <c r="B442" s="7" t="s">
        <v>1668</v>
      </c>
      <c r="C442" s="3"/>
      <c r="D442" s="111">
        <v>43524</v>
      </c>
      <c r="E442" s="111">
        <v>43524</v>
      </c>
      <c r="F442" s="14"/>
    </row>
    <row r="443" spans="1:6" ht="15" customHeight="1" x14ac:dyDescent="0.35">
      <c r="A443" s="52" t="s">
        <v>1670</v>
      </c>
      <c r="B443" s="7" t="s">
        <v>1671</v>
      </c>
      <c r="C443" s="3"/>
      <c r="D443" s="111">
        <v>43504</v>
      </c>
      <c r="E443" s="111">
        <v>43504</v>
      </c>
      <c r="F443" s="14"/>
    </row>
    <row r="444" spans="1:6" ht="14.5" customHeight="1" x14ac:dyDescent="0.35">
      <c r="A444" s="52" t="s">
        <v>1674</v>
      </c>
      <c r="B444" s="7" t="s">
        <v>1675</v>
      </c>
      <c r="C444" s="3"/>
      <c r="D444" s="111">
        <v>43616</v>
      </c>
      <c r="E444" s="111">
        <v>43616</v>
      </c>
      <c r="F444" s="14"/>
    </row>
    <row r="445" spans="1:6" ht="15" customHeight="1" x14ac:dyDescent="0.35">
      <c r="A445" s="52" t="s">
        <v>1679</v>
      </c>
      <c r="B445" s="7" t="s">
        <v>1680</v>
      </c>
      <c r="C445" s="3"/>
      <c r="D445" s="111">
        <v>43678</v>
      </c>
      <c r="E445" s="111">
        <v>43678</v>
      </c>
      <c r="F445" s="14"/>
    </row>
    <row r="446" spans="1:6" ht="15" customHeight="1" x14ac:dyDescent="0.35">
      <c r="A446" s="52" t="s">
        <v>1682</v>
      </c>
      <c r="B446" s="7" t="s">
        <v>1683</v>
      </c>
      <c r="C446" s="3"/>
      <c r="D446" s="111">
        <v>43676</v>
      </c>
      <c r="E446" s="111">
        <v>43676</v>
      </c>
      <c r="F446" s="14"/>
    </row>
    <row r="447" spans="1:6" ht="15" customHeight="1" x14ac:dyDescent="0.35">
      <c r="A447" s="52" t="s">
        <v>1685</v>
      </c>
      <c r="B447" s="7" t="s">
        <v>1686</v>
      </c>
      <c r="C447" s="3"/>
      <c r="D447" s="111">
        <v>43483</v>
      </c>
      <c r="E447" s="111">
        <v>43483</v>
      </c>
      <c r="F447" s="14"/>
    </row>
    <row r="448" spans="1:6" ht="14.5" customHeight="1" x14ac:dyDescent="0.35">
      <c r="A448" s="52" t="s">
        <v>1688</v>
      </c>
      <c r="B448" s="7" t="s">
        <v>1689</v>
      </c>
      <c r="C448" s="3"/>
      <c r="D448" s="111">
        <v>43555</v>
      </c>
      <c r="E448" s="111">
        <v>43555</v>
      </c>
      <c r="F448" s="14"/>
    </row>
    <row r="449" spans="1:6" ht="14.5" customHeight="1" x14ac:dyDescent="0.35">
      <c r="A449" s="94" t="s">
        <v>1692</v>
      </c>
      <c r="B449" s="13" t="s">
        <v>1693</v>
      </c>
      <c r="C449" s="3"/>
      <c r="D449" s="111">
        <v>43559</v>
      </c>
      <c r="E449" s="111">
        <v>43559</v>
      </c>
      <c r="F449" s="14"/>
    </row>
    <row r="450" spans="1:6" ht="14.5" customHeight="1" x14ac:dyDescent="0.35">
      <c r="A450" s="101" t="s">
        <v>1696</v>
      </c>
      <c r="B450" s="21" t="s">
        <v>1697</v>
      </c>
      <c r="C450" s="3"/>
      <c r="D450" s="111">
        <v>43382</v>
      </c>
      <c r="E450" s="111">
        <v>43382</v>
      </c>
      <c r="F450" s="14"/>
    </row>
    <row r="451" spans="1:6" x14ac:dyDescent="0.35">
      <c r="A451" s="52" t="s">
        <v>1700</v>
      </c>
      <c r="B451" s="7" t="s">
        <v>1701</v>
      </c>
      <c r="C451" s="3"/>
      <c r="D451" s="111">
        <v>43450</v>
      </c>
      <c r="E451" s="111">
        <v>43450</v>
      </c>
      <c r="F451" s="14"/>
    </row>
    <row r="452" spans="1:6" ht="15.75" customHeight="1" x14ac:dyDescent="0.35">
      <c r="A452" s="52" t="s">
        <v>1704</v>
      </c>
      <c r="B452" s="7" t="s">
        <v>1705</v>
      </c>
      <c r="C452" s="3"/>
      <c r="D452" s="110">
        <v>43373</v>
      </c>
      <c r="E452" s="110">
        <v>43373</v>
      </c>
      <c r="F452" s="14"/>
    </row>
    <row r="453" spans="1:6" ht="14.5" customHeight="1" x14ac:dyDescent="0.35">
      <c r="A453" s="52" t="s">
        <v>1708</v>
      </c>
      <c r="B453" s="7" t="s">
        <v>1709</v>
      </c>
      <c r="C453" s="3"/>
      <c r="D453" s="111">
        <v>43389</v>
      </c>
      <c r="E453" s="111">
        <v>43389</v>
      </c>
      <c r="F453" s="14"/>
    </row>
    <row r="454" spans="1:6" ht="15.75" customHeight="1" x14ac:dyDescent="0.35">
      <c r="A454" s="52" t="s">
        <v>1712</v>
      </c>
      <c r="B454" s="7" t="s">
        <v>1713</v>
      </c>
      <c r="C454" s="3"/>
      <c r="D454" s="111">
        <v>43555</v>
      </c>
      <c r="E454" s="111">
        <v>43555</v>
      </c>
      <c r="F454" s="14"/>
    </row>
    <row r="455" spans="1:6" ht="15" customHeight="1" x14ac:dyDescent="0.35">
      <c r="A455" s="52" t="s">
        <v>1716</v>
      </c>
      <c r="B455" s="7" t="s">
        <v>1717</v>
      </c>
      <c r="C455" s="3"/>
      <c r="D455" s="111">
        <v>43436</v>
      </c>
      <c r="E455" s="111">
        <v>43436</v>
      </c>
      <c r="F455" s="26"/>
    </row>
    <row r="456" spans="1:6" ht="14.5" customHeight="1" x14ac:dyDescent="0.35">
      <c r="A456" s="52" t="s">
        <v>1719</v>
      </c>
      <c r="B456" s="7" t="s">
        <v>1720</v>
      </c>
      <c r="C456" s="3"/>
      <c r="D456" s="111">
        <v>43607</v>
      </c>
      <c r="E456" s="111">
        <v>43607</v>
      </c>
      <c r="F456" s="14"/>
    </row>
    <row r="457" spans="1:6" ht="14.5" customHeight="1" x14ac:dyDescent="0.35">
      <c r="A457" s="52" t="s">
        <v>1723</v>
      </c>
      <c r="B457" s="7" t="s">
        <v>1724</v>
      </c>
      <c r="C457" s="3"/>
      <c r="D457" s="111">
        <v>43465</v>
      </c>
      <c r="E457" s="111">
        <v>43465</v>
      </c>
      <c r="F457" s="14"/>
    </row>
    <row r="458" spans="1:6" ht="14.5" customHeight="1" x14ac:dyDescent="0.35">
      <c r="A458" s="52" t="s">
        <v>1727</v>
      </c>
      <c r="B458" s="7" t="s">
        <v>1728</v>
      </c>
      <c r="C458" s="3"/>
      <c r="D458" s="111">
        <v>43419</v>
      </c>
      <c r="E458" s="111">
        <v>43418</v>
      </c>
      <c r="F458" s="14"/>
    </row>
    <row r="459" spans="1:6" ht="14.5" customHeight="1" x14ac:dyDescent="0.35">
      <c r="A459" s="52" t="s">
        <v>1731</v>
      </c>
      <c r="B459" s="7" t="s">
        <v>1732</v>
      </c>
      <c r="C459" s="3"/>
      <c r="D459" s="110">
        <v>43372</v>
      </c>
      <c r="E459" s="110">
        <v>43372</v>
      </c>
      <c r="F459" s="14"/>
    </row>
    <row r="460" spans="1:6" ht="14.5" customHeight="1" x14ac:dyDescent="0.35">
      <c r="A460" s="52" t="s">
        <v>1734</v>
      </c>
      <c r="B460" s="7" t="s">
        <v>1735</v>
      </c>
      <c r="C460" s="3"/>
      <c r="D460" s="111">
        <v>43431</v>
      </c>
      <c r="E460" s="111">
        <v>43431</v>
      </c>
      <c r="F460" s="14"/>
    </row>
    <row r="461" spans="1:6" x14ac:dyDescent="0.35">
      <c r="A461" s="52" t="s">
        <v>1738</v>
      </c>
      <c r="B461" s="7" t="s">
        <v>1739</v>
      </c>
      <c r="C461" s="3"/>
      <c r="D461" s="111">
        <v>43404</v>
      </c>
      <c r="E461" s="111">
        <v>43404</v>
      </c>
      <c r="F461" s="14"/>
    </row>
    <row r="462" spans="1:6" ht="30.75" customHeight="1" x14ac:dyDescent="0.35">
      <c r="A462" s="52" t="s">
        <v>1742</v>
      </c>
      <c r="B462" s="7" t="s">
        <v>1743</v>
      </c>
      <c r="C462" s="3"/>
      <c r="D462" s="111">
        <v>43479</v>
      </c>
      <c r="E462" s="111">
        <v>43479</v>
      </c>
      <c r="F462" s="14"/>
    </row>
    <row r="463" spans="1:6" ht="14.5" customHeight="1" x14ac:dyDescent="0.35">
      <c r="A463" s="52" t="s">
        <v>1746</v>
      </c>
      <c r="B463" s="7" t="s">
        <v>1747</v>
      </c>
      <c r="C463" s="3"/>
      <c r="D463" s="111">
        <v>43384</v>
      </c>
      <c r="E463" s="111">
        <v>43384</v>
      </c>
      <c r="F463" s="14"/>
    </row>
    <row r="464" spans="1:6" ht="15" customHeight="1" x14ac:dyDescent="0.35">
      <c r="A464" s="52" t="s">
        <v>1749</v>
      </c>
      <c r="B464" s="7" t="s">
        <v>1750</v>
      </c>
      <c r="C464" s="3"/>
      <c r="D464" s="111">
        <v>43519</v>
      </c>
      <c r="E464" s="111">
        <v>43519</v>
      </c>
      <c r="F464" s="14"/>
    </row>
    <row r="465" spans="1:6" ht="15" customHeight="1" x14ac:dyDescent="0.35">
      <c r="A465" s="52" t="s">
        <v>1753</v>
      </c>
      <c r="B465" s="7" t="s">
        <v>1754</v>
      </c>
      <c r="C465" s="3"/>
      <c r="D465" s="111">
        <v>43491</v>
      </c>
      <c r="E465" s="111">
        <v>43491</v>
      </c>
      <c r="F465" s="14"/>
    </row>
    <row r="466" spans="1:6" ht="29.25" customHeight="1" x14ac:dyDescent="0.35">
      <c r="A466" s="52" t="s">
        <v>1756</v>
      </c>
      <c r="B466" s="7" t="s">
        <v>1757</v>
      </c>
      <c r="C466" s="3"/>
      <c r="D466" s="111">
        <v>43520</v>
      </c>
      <c r="E466" s="111">
        <v>43520</v>
      </c>
      <c r="F466" s="26"/>
    </row>
    <row r="467" spans="1:6" ht="14.5" customHeight="1" x14ac:dyDescent="0.35">
      <c r="A467" s="52" t="s">
        <v>1759</v>
      </c>
      <c r="B467" s="7" t="s">
        <v>1760</v>
      </c>
      <c r="C467" s="3"/>
      <c r="D467" s="111">
        <v>43539</v>
      </c>
      <c r="E467" s="111">
        <v>43539</v>
      </c>
      <c r="F467" s="26"/>
    </row>
    <row r="468" spans="1:6" ht="28.5" customHeight="1" x14ac:dyDescent="0.35">
      <c r="A468" s="52" t="s">
        <v>1762</v>
      </c>
      <c r="B468" s="7" t="s">
        <v>1763</v>
      </c>
      <c r="C468" s="3"/>
      <c r="D468" s="111">
        <v>43512</v>
      </c>
      <c r="E468" s="111">
        <v>43512</v>
      </c>
      <c r="F468" s="14"/>
    </row>
    <row r="469" spans="1:6" ht="14.5" customHeight="1" x14ac:dyDescent="0.35">
      <c r="A469" s="52" t="s">
        <v>1765</v>
      </c>
      <c r="B469" s="7" t="s">
        <v>1766</v>
      </c>
      <c r="C469" s="3"/>
      <c r="D469" s="111">
        <v>43548</v>
      </c>
      <c r="E469" s="111">
        <v>43548</v>
      </c>
      <c r="F469" s="14"/>
    </row>
    <row r="470" spans="1:6" ht="14.5" customHeight="1" x14ac:dyDescent="0.35">
      <c r="A470" s="52" t="s">
        <v>1769</v>
      </c>
      <c r="B470" s="7" t="s">
        <v>1770</v>
      </c>
      <c r="C470" s="3"/>
      <c r="D470" s="111">
        <v>43389</v>
      </c>
      <c r="E470" s="111">
        <v>43389</v>
      </c>
      <c r="F470" s="23"/>
    </row>
    <row r="471" spans="1:6" ht="15.75" customHeight="1" x14ac:dyDescent="0.35">
      <c r="A471" s="94" t="s">
        <v>1773</v>
      </c>
      <c r="B471" s="13" t="s">
        <v>1774</v>
      </c>
      <c r="C471" s="12"/>
      <c r="D471" s="110">
        <v>43345</v>
      </c>
      <c r="E471" s="110">
        <v>43345</v>
      </c>
      <c r="F471" s="23"/>
    </row>
    <row r="472" spans="1:6" ht="14.5" customHeight="1" x14ac:dyDescent="0.35">
      <c r="A472" s="94" t="s">
        <v>1777</v>
      </c>
      <c r="B472" s="13" t="s">
        <v>1778</v>
      </c>
      <c r="C472" s="12"/>
      <c r="D472" s="111">
        <v>43524</v>
      </c>
      <c r="E472" s="111">
        <v>43524</v>
      </c>
      <c r="F472" s="14"/>
    </row>
    <row r="473" spans="1:6" ht="15" customHeight="1" x14ac:dyDescent="0.35">
      <c r="A473" s="52" t="s">
        <v>1781</v>
      </c>
      <c r="B473" s="7" t="s">
        <v>1782</v>
      </c>
      <c r="C473" s="1"/>
      <c r="D473" s="111">
        <v>43438</v>
      </c>
      <c r="E473" s="111">
        <v>43438</v>
      </c>
      <c r="F473" s="14"/>
    </row>
    <row r="474" spans="1:6" ht="14.5" customHeight="1" x14ac:dyDescent="0.35">
      <c r="A474" s="52" t="s">
        <v>1785</v>
      </c>
      <c r="B474" s="7" t="s">
        <v>1786</v>
      </c>
      <c r="C474" s="3"/>
      <c r="D474" s="111">
        <v>43405</v>
      </c>
      <c r="E474" s="111">
        <v>43405</v>
      </c>
      <c r="F474" s="14"/>
    </row>
    <row r="475" spans="1:6" x14ac:dyDescent="0.35">
      <c r="A475" s="52" t="s">
        <v>1788</v>
      </c>
      <c r="B475" s="7" t="s">
        <v>1789</v>
      </c>
      <c r="C475" s="3"/>
      <c r="D475" s="111">
        <v>43567</v>
      </c>
      <c r="E475" s="111">
        <v>43567</v>
      </c>
      <c r="F475" s="28"/>
    </row>
    <row r="476" spans="1:6" ht="15.75" customHeight="1" x14ac:dyDescent="0.35">
      <c r="A476" s="94" t="s">
        <v>1791</v>
      </c>
      <c r="B476" s="13" t="s">
        <v>1792</v>
      </c>
      <c r="C476" s="12"/>
      <c r="D476" s="111">
        <v>43557</v>
      </c>
      <c r="E476" s="111">
        <v>43557</v>
      </c>
      <c r="F476" s="14"/>
    </row>
    <row r="477" spans="1:6" ht="26.25" customHeight="1" x14ac:dyDescent="0.35">
      <c r="A477" s="52" t="s">
        <v>1794</v>
      </c>
      <c r="B477" s="7" t="s">
        <v>1795</v>
      </c>
      <c r="C477" s="3"/>
      <c r="D477" s="110">
        <v>43356</v>
      </c>
      <c r="E477" s="110">
        <v>43356</v>
      </c>
      <c r="F477" s="14"/>
    </row>
    <row r="478" spans="1:6" ht="14.5" customHeight="1" x14ac:dyDescent="0.35">
      <c r="A478" s="94" t="s">
        <v>1798</v>
      </c>
      <c r="B478" s="13" t="s">
        <v>1799</v>
      </c>
      <c r="C478" s="3"/>
      <c r="D478" s="111">
        <v>43465</v>
      </c>
      <c r="E478" s="111">
        <v>43465</v>
      </c>
      <c r="F478" s="14"/>
    </row>
    <row r="479" spans="1:6" ht="14.5" customHeight="1" x14ac:dyDescent="0.35">
      <c r="A479" s="52" t="s">
        <v>1802</v>
      </c>
      <c r="B479" s="7" t="s">
        <v>1803</v>
      </c>
      <c r="C479" s="3"/>
      <c r="D479" s="111">
        <v>43390</v>
      </c>
      <c r="E479" s="111">
        <v>43390</v>
      </c>
      <c r="F479" s="14"/>
    </row>
    <row r="480" spans="1:6" ht="14.5" customHeight="1" x14ac:dyDescent="0.35">
      <c r="A480" s="52" t="s">
        <v>1805</v>
      </c>
      <c r="B480" s="7" t="s">
        <v>1806</v>
      </c>
      <c r="C480" s="3"/>
      <c r="D480" s="111">
        <v>43434</v>
      </c>
      <c r="E480" s="111">
        <v>43434</v>
      </c>
      <c r="F480" s="14"/>
    </row>
    <row r="481" spans="1:6" ht="14.5" customHeight="1" x14ac:dyDescent="0.35">
      <c r="A481" s="52" t="s">
        <v>1809</v>
      </c>
      <c r="B481" s="7" t="s">
        <v>1810</v>
      </c>
      <c r="C481" s="3"/>
      <c r="D481" s="111">
        <v>43465</v>
      </c>
      <c r="E481" s="111">
        <v>43465</v>
      </c>
      <c r="F481" s="14"/>
    </row>
    <row r="482" spans="1:6" ht="15" customHeight="1" x14ac:dyDescent="0.35">
      <c r="A482" s="52" t="s">
        <v>1813</v>
      </c>
      <c r="B482" s="7" t="s">
        <v>1814</v>
      </c>
      <c r="C482" s="3"/>
      <c r="D482" s="111">
        <v>43374</v>
      </c>
      <c r="E482" s="111">
        <v>43374</v>
      </c>
      <c r="F482" s="14"/>
    </row>
    <row r="483" spans="1:6" ht="15" customHeight="1" x14ac:dyDescent="0.35">
      <c r="A483" s="52" t="s">
        <v>1817</v>
      </c>
      <c r="B483" s="7" t="s">
        <v>1818</v>
      </c>
      <c r="C483" s="3"/>
      <c r="D483" s="111">
        <v>43677</v>
      </c>
      <c r="E483" s="111">
        <v>43677</v>
      </c>
      <c r="F483" s="14"/>
    </row>
    <row r="484" spans="1:6" ht="14.5" customHeight="1" x14ac:dyDescent="0.35">
      <c r="A484" s="52" t="s">
        <v>1821</v>
      </c>
      <c r="B484" s="7" t="s">
        <v>1822</v>
      </c>
      <c r="C484" s="3"/>
      <c r="D484" s="111">
        <v>43523</v>
      </c>
      <c r="E484" s="111">
        <v>43523</v>
      </c>
      <c r="F484" s="14"/>
    </row>
    <row r="485" spans="1:6" ht="28.5" customHeight="1" x14ac:dyDescent="0.35">
      <c r="A485" s="52" t="s">
        <v>1824</v>
      </c>
      <c r="B485" s="7" t="s">
        <v>1825</v>
      </c>
      <c r="C485" s="3"/>
      <c r="D485" s="111">
        <v>43603</v>
      </c>
      <c r="E485" s="111">
        <v>43603</v>
      </c>
      <c r="F485" s="14"/>
    </row>
    <row r="486" spans="1:6" ht="14.5" customHeight="1" x14ac:dyDescent="0.35">
      <c r="A486" s="52" t="s">
        <v>1828</v>
      </c>
      <c r="B486" s="7" t="s">
        <v>1829</v>
      </c>
      <c r="C486" s="3"/>
      <c r="D486" s="111">
        <v>43465</v>
      </c>
      <c r="E486" s="111">
        <v>43465</v>
      </c>
      <c r="F486" s="14"/>
    </row>
    <row r="487" spans="1:6" ht="15.75" customHeight="1" x14ac:dyDescent="0.35">
      <c r="A487" s="52" t="s">
        <v>1832</v>
      </c>
      <c r="B487" s="7" t="s">
        <v>1833</v>
      </c>
      <c r="C487" s="3"/>
      <c r="D487" s="111">
        <v>43435</v>
      </c>
      <c r="E487" s="111">
        <v>43435</v>
      </c>
      <c r="F487" s="14"/>
    </row>
    <row r="488" spans="1:6" ht="15.75" customHeight="1" x14ac:dyDescent="0.35">
      <c r="A488" s="52" t="s">
        <v>1836</v>
      </c>
      <c r="B488" s="7" t="s">
        <v>1837</v>
      </c>
      <c r="C488" s="1"/>
      <c r="D488" s="111">
        <v>43562</v>
      </c>
      <c r="E488" s="111">
        <v>43562</v>
      </c>
      <c r="F488" s="14"/>
    </row>
    <row r="489" spans="1:6" ht="14.5" customHeight="1" x14ac:dyDescent="0.35">
      <c r="A489" s="52" t="s">
        <v>1840</v>
      </c>
      <c r="B489" s="7" t="s">
        <v>1841</v>
      </c>
      <c r="C489" s="3"/>
      <c r="D489" s="111">
        <v>43676</v>
      </c>
      <c r="E489" s="111">
        <v>43676</v>
      </c>
      <c r="F489" s="14"/>
    </row>
    <row r="490" spans="1:6" ht="14.5" customHeight="1" x14ac:dyDescent="0.35">
      <c r="A490" s="52" t="s">
        <v>1844</v>
      </c>
      <c r="B490" s="7" t="s">
        <v>1845</v>
      </c>
      <c r="C490" s="1"/>
      <c r="D490" s="111">
        <v>43520</v>
      </c>
      <c r="E490" s="111">
        <v>43520</v>
      </c>
      <c r="F490" s="14"/>
    </row>
    <row r="491" spans="1:6" ht="14.5" customHeight="1" x14ac:dyDescent="0.35">
      <c r="A491" s="52" t="s">
        <v>1848</v>
      </c>
      <c r="B491" s="7" t="s">
        <v>1849</v>
      </c>
      <c r="C491" s="3"/>
      <c r="D491" s="111">
        <v>43588</v>
      </c>
      <c r="E491" s="111">
        <v>43588</v>
      </c>
      <c r="F491" s="14"/>
    </row>
    <row r="492" spans="1:6" ht="14.5" customHeight="1" x14ac:dyDescent="0.35">
      <c r="A492" s="52" t="s">
        <v>1851</v>
      </c>
      <c r="B492" s="7" t="s">
        <v>1852</v>
      </c>
      <c r="C492" s="3"/>
      <c r="D492" s="111">
        <v>43573</v>
      </c>
      <c r="E492" s="111">
        <v>43573</v>
      </c>
      <c r="F492" s="14"/>
    </row>
    <row r="493" spans="1:6" ht="14.5" customHeight="1" x14ac:dyDescent="0.35">
      <c r="A493" s="52" t="s">
        <v>1854</v>
      </c>
      <c r="B493" s="7" t="s">
        <v>1855</v>
      </c>
      <c r="C493" s="3"/>
      <c r="D493" s="111">
        <v>43404</v>
      </c>
      <c r="E493" s="111">
        <v>43404</v>
      </c>
      <c r="F493" s="23"/>
    </row>
    <row r="494" spans="1:6" ht="14.5" customHeight="1" x14ac:dyDescent="0.35">
      <c r="A494" s="94" t="s">
        <v>1857</v>
      </c>
      <c r="B494" s="13" t="s">
        <v>1858</v>
      </c>
      <c r="C494" s="12"/>
      <c r="D494" s="111">
        <v>43617</v>
      </c>
      <c r="E494" s="111">
        <v>43617</v>
      </c>
      <c r="F494" s="14"/>
    </row>
    <row r="495" spans="1:6" ht="14.5" customHeight="1" x14ac:dyDescent="0.35">
      <c r="A495" s="52" t="s">
        <v>1861</v>
      </c>
      <c r="B495" s="7" t="s">
        <v>1862</v>
      </c>
      <c r="C495" s="3"/>
      <c r="D495" s="111">
        <v>43384</v>
      </c>
      <c r="E495" s="111">
        <v>43384</v>
      </c>
      <c r="F495" s="14"/>
    </row>
    <row r="496" spans="1:6" ht="14.5" customHeight="1" x14ac:dyDescent="0.35">
      <c r="A496" s="52" t="s">
        <v>1864</v>
      </c>
      <c r="B496" s="7" t="s">
        <v>1865</v>
      </c>
      <c r="C496" s="3"/>
      <c r="D496" s="110">
        <v>43373</v>
      </c>
      <c r="E496" s="110">
        <v>43373</v>
      </c>
      <c r="F496" s="14"/>
    </row>
    <row r="497" spans="1:6" ht="14.5" customHeight="1" x14ac:dyDescent="0.35">
      <c r="A497" s="52" t="s">
        <v>1867</v>
      </c>
      <c r="B497" s="7" t="s">
        <v>1868</v>
      </c>
      <c r="C497" s="3"/>
      <c r="D497" s="111">
        <v>43555</v>
      </c>
      <c r="E497" s="111">
        <v>43555</v>
      </c>
      <c r="F497" s="14"/>
    </row>
    <row r="498" spans="1:6" ht="14.5" customHeight="1" x14ac:dyDescent="0.35">
      <c r="A498" s="52" t="s">
        <v>1870</v>
      </c>
      <c r="B498" s="7" t="s">
        <v>1871</v>
      </c>
      <c r="C498" s="3"/>
      <c r="D498" s="111">
        <v>43451</v>
      </c>
      <c r="E498" s="111">
        <v>43451</v>
      </c>
      <c r="F498" s="14"/>
    </row>
    <row r="499" spans="1:6" ht="14.5" customHeight="1" x14ac:dyDescent="0.35">
      <c r="A499" s="52" t="s">
        <v>1874</v>
      </c>
      <c r="B499" s="7" t="s">
        <v>1875</v>
      </c>
      <c r="C499" s="3"/>
      <c r="D499" s="111">
        <v>43453</v>
      </c>
      <c r="E499" s="111">
        <v>43453</v>
      </c>
      <c r="F499" s="14"/>
    </row>
    <row r="500" spans="1:6" ht="14.5" customHeight="1" x14ac:dyDescent="0.35">
      <c r="A500" s="94" t="s">
        <v>1878</v>
      </c>
      <c r="B500" s="13" t="s">
        <v>1879</v>
      </c>
      <c r="C500" s="3"/>
      <c r="D500" s="111">
        <v>43677</v>
      </c>
      <c r="E500" s="111">
        <v>43677</v>
      </c>
      <c r="F500" s="3"/>
    </row>
    <row r="501" spans="1:6" ht="14.5" customHeight="1" x14ac:dyDescent="0.35">
      <c r="A501" s="27" t="s">
        <v>1882</v>
      </c>
      <c r="B501" s="13" t="s">
        <v>1883</v>
      </c>
      <c r="C501" s="3"/>
      <c r="D501" s="111">
        <v>43715</v>
      </c>
      <c r="E501" s="111">
        <v>43715</v>
      </c>
      <c r="F501" s="14"/>
    </row>
    <row r="502" spans="1:6" ht="14.5" customHeight="1" x14ac:dyDescent="0.35">
      <c r="A502" s="52" t="s">
        <v>1885</v>
      </c>
      <c r="B502" s="7" t="s">
        <v>1886</v>
      </c>
      <c r="C502" s="3"/>
      <c r="D502" s="111">
        <v>43493</v>
      </c>
      <c r="E502" s="111">
        <v>43493</v>
      </c>
      <c r="F502" s="14"/>
    </row>
    <row r="503" spans="1:6" ht="14.5" customHeight="1" x14ac:dyDescent="0.35">
      <c r="A503" s="52" t="s">
        <v>1889</v>
      </c>
      <c r="B503" s="7" t="s">
        <v>1890</v>
      </c>
      <c r="C503" s="3"/>
      <c r="D503" s="111">
        <v>43661</v>
      </c>
      <c r="E503" s="111">
        <v>43661</v>
      </c>
      <c r="F503" s="14"/>
    </row>
    <row r="504" spans="1:6" ht="14.5" customHeight="1" x14ac:dyDescent="0.35">
      <c r="A504" s="52" t="s">
        <v>1893</v>
      </c>
      <c r="B504" s="7" t="s">
        <v>1894</v>
      </c>
      <c r="C504" s="3"/>
      <c r="D504" s="110">
        <v>43367</v>
      </c>
      <c r="E504" s="110">
        <v>43367</v>
      </c>
      <c r="F504" s="14"/>
    </row>
    <row r="505" spans="1:6" ht="15" customHeight="1" x14ac:dyDescent="0.35">
      <c r="A505" s="52" t="s">
        <v>1896</v>
      </c>
      <c r="B505" s="7" t="s">
        <v>1897</v>
      </c>
      <c r="C505" s="3"/>
      <c r="D505" s="114">
        <v>43419</v>
      </c>
      <c r="E505" s="114">
        <v>43419</v>
      </c>
      <c r="F505" s="14"/>
    </row>
    <row r="506" spans="1:6" ht="14.5" customHeight="1" x14ac:dyDescent="0.35">
      <c r="A506" s="52" t="s">
        <v>1899</v>
      </c>
      <c r="B506" s="7" t="s">
        <v>1900</v>
      </c>
      <c r="C506" s="3"/>
      <c r="D506" s="114">
        <v>43473</v>
      </c>
      <c r="E506" s="114">
        <v>43473</v>
      </c>
      <c r="F506" s="14"/>
    </row>
    <row r="507" spans="1:6" ht="14.5" customHeight="1" x14ac:dyDescent="0.35">
      <c r="A507" s="52" t="s">
        <v>1902</v>
      </c>
      <c r="B507" s="7" t="s">
        <v>1903</v>
      </c>
      <c r="C507" s="3"/>
      <c r="D507" s="111">
        <v>43478</v>
      </c>
      <c r="E507" s="111">
        <v>43478</v>
      </c>
      <c r="F507" s="14"/>
    </row>
    <row r="508" spans="1:6" ht="15.75" customHeight="1" x14ac:dyDescent="0.35">
      <c r="A508" s="52" t="s">
        <v>1905</v>
      </c>
      <c r="B508" s="7" t="s">
        <v>1906</v>
      </c>
      <c r="C508" s="3"/>
      <c r="D508" s="111">
        <v>43585</v>
      </c>
      <c r="E508" s="111">
        <v>43585</v>
      </c>
      <c r="F508" s="14"/>
    </row>
    <row r="509" spans="1:6" ht="14.5" customHeight="1" x14ac:dyDescent="0.35">
      <c r="A509" s="52" t="s">
        <v>1908</v>
      </c>
      <c r="B509" s="7" t="s">
        <v>1909</v>
      </c>
      <c r="C509" s="3"/>
      <c r="D509" s="111">
        <v>43404</v>
      </c>
      <c r="E509" s="111">
        <v>43404</v>
      </c>
      <c r="F509" s="14"/>
    </row>
    <row r="510" spans="1:6" ht="14.5" customHeight="1" x14ac:dyDescent="0.35">
      <c r="A510" s="52" t="s">
        <v>1912</v>
      </c>
      <c r="B510" s="7" t="s">
        <v>1913</v>
      </c>
      <c r="C510" s="3"/>
      <c r="D510" s="111">
        <v>43523</v>
      </c>
      <c r="E510" s="111">
        <v>43523</v>
      </c>
      <c r="F510" s="14"/>
    </row>
    <row r="511" spans="1:6" x14ac:dyDescent="0.35">
      <c r="A511" s="52" t="s">
        <v>1915</v>
      </c>
      <c r="B511" s="7" t="s">
        <v>1916</v>
      </c>
      <c r="C511" s="3"/>
      <c r="D511" s="111">
        <v>43555</v>
      </c>
      <c r="E511" s="111">
        <v>43555</v>
      </c>
      <c r="F511" s="14"/>
    </row>
    <row r="512" spans="1:6" ht="30" customHeight="1" x14ac:dyDescent="0.35">
      <c r="A512" s="52" t="s">
        <v>1918</v>
      </c>
      <c r="B512" s="7" t="s">
        <v>1919</v>
      </c>
      <c r="C512" s="1"/>
      <c r="D512" s="111">
        <v>43403</v>
      </c>
      <c r="E512" s="111">
        <v>43403</v>
      </c>
      <c r="F512" s="14"/>
    </row>
    <row r="513" spans="1:6" ht="15" customHeight="1" x14ac:dyDescent="0.35">
      <c r="A513" s="52" t="s">
        <v>1921</v>
      </c>
      <c r="B513" s="7" t="s">
        <v>1922</v>
      </c>
      <c r="C513" s="3"/>
      <c r="D513" s="111">
        <v>43574</v>
      </c>
      <c r="E513" s="111">
        <v>43574</v>
      </c>
      <c r="F513" s="14"/>
    </row>
    <row r="514" spans="1:6" ht="15" customHeight="1" x14ac:dyDescent="0.35">
      <c r="A514" s="52" t="s">
        <v>1926</v>
      </c>
      <c r="B514" s="7" t="s">
        <v>1927</v>
      </c>
      <c r="C514" s="3"/>
      <c r="D514" s="111">
        <v>43564</v>
      </c>
      <c r="E514" s="111">
        <v>43564</v>
      </c>
      <c r="F514" s="14"/>
    </row>
    <row r="515" spans="1:6" ht="15" customHeight="1" x14ac:dyDescent="0.35">
      <c r="A515" s="52" t="s">
        <v>1929</v>
      </c>
      <c r="B515" s="7" t="s">
        <v>1930</v>
      </c>
      <c r="C515" s="3"/>
      <c r="D515" s="111">
        <v>43443</v>
      </c>
      <c r="E515" s="111">
        <v>43443</v>
      </c>
      <c r="F515" s="14"/>
    </row>
    <row r="516" spans="1:6" ht="15" customHeight="1" x14ac:dyDescent="0.35">
      <c r="A516" s="52" t="s">
        <v>1933</v>
      </c>
      <c r="B516" s="7" t="s">
        <v>1934</v>
      </c>
      <c r="C516" s="3"/>
      <c r="D516" s="111">
        <v>43649</v>
      </c>
      <c r="E516" s="111">
        <v>43649</v>
      </c>
      <c r="F516" s="14"/>
    </row>
    <row r="517" spans="1:6" x14ac:dyDescent="0.35">
      <c r="A517" s="52" t="s">
        <v>1936</v>
      </c>
      <c r="B517" s="7" t="s">
        <v>1937</v>
      </c>
      <c r="C517" s="3"/>
      <c r="D517" s="111">
        <v>43465</v>
      </c>
      <c r="E517" s="111">
        <v>43465</v>
      </c>
      <c r="F517" s="14"/>
    </row>
    <row r="518" spans="1:6" ht="15.75" customHeight="1" x14ac:dyDescent="0.35">
      <c r="A518" s="52" t="s">
        <v>1940</v>
      </c>
      <c r="B518" s="7" t="s">
        <v>1941</v>
      </c>
      <c r="C518" s="3"/>
      <c r="D518" s="111">
        <v>43374</v>
      </c>
      <c r="E518" s="111">
        <v>43374</v>
      </c>
      <c r="F518" s="14"/>
    </row>
    <row r="519" spans="1:6" x14ac:dyDescent="0.35">
      <c r="A519" s="52" t="s">
        <v>1944</v>
      </c>
      <c r="B519" s="7" t="s">
        <v>1945</v>
      </c>
      <c r="C519" s="3"/>
      <c r="D519" s="110">
        <v>43373</v>
      </c>
      <c r="E519" s="110">
        <v>43373</v>
      </c>
      <c r="F519" s="14"/>
    </row>
    <row r="520" spans="1:6" ht="14.5" customHeight="1" x14ac:dyDescent="0.35">
      <c r="A520" s="52" t="s">
        <v>1947</v>
      </c>
      <c r="B520" s="7" t="s">
        <v>1948</v>
      </c>
      <c r="C520" s="3"/>
      <c r="D520" s="111">
        <v>43393</v>
      </c>
      <c r="E520" s="111">
        <v>43393</v>
      </c>
      <c r="F520" s="14"/>
    </row>
    <row r="521" spans="1:6" ht="15" customHeight="1" x14ac:dyDescent="0.35">
      <c r="A521" s="52" t="s">
        <v>1950</v>
      </c>
      <c r="B521" s="7" t="s">
        <v>1951</v>
      </c>
      <c r="C521" s="3"/>
      <c r="D521" s="111">
        <v>43678</v>
      </c>
      <c r="E521" s="111">
        <v>43678</v>
      </c>
      <c r="F521" s="4"/>
    </row>
    <row r="522" spans="1:6" ht="14.5" customHeight="1" x14ac:dyDescent="0.35">
      <c r="A522" s="52" t="s">
        <v>1954</v>
      </c>
      <c r="B522" s="7" t="s">
        <v>1955</v>
      </c>
      <c r="C522" s="3"/>
      <c r="D522" s="111">
        <v>43497</v>
      </c>
      <c r="E522" s="111">
        <v>43497</v>
      </c>
      <c r="F522" s="14"/>
    </row>
    <row r="523" spans="1:6" x14ac:dyDescent="0.35">
      <c r="A523" s="94" t="s">
        <v>1958</v>
      </c>
      <c r="B523" s="13" t="s">
        <v>1959</v>
      </c>
      <c r="C523" s="3"/>
      <c r="D523" s="111">
        <v>43580</v>
      </c>
      <c r="E523" s="111">
        <v>43580</v>
      </c>
      <c r="F523" s="23"/>
    </row>
    <row r="524" spans="1:6" ht="14.5" customHeight="1" x14ac:dyDescent="0.35">
      <c r="A524" s="94" t="s">
        <v>1962</v>
      </c>
      <c r="B524" s="13" t="s">
        <v>1963</v>
      </c>
      <c r="C524" s="12"/>
      <c r="D524" s="111">
        <v>43704</v>
      </c>
      <c r="E524" s="111">
        <v>43704</v>
      </c>
      <c r="F524" s="14"/>
    </row>
    <row r="525" spans="1:6" ht="14.5" customHeight="1" x14ac:dyDescent="0.35">
      <c r="A525" s="52" t="s">
        <v>1966</v>
      </c>
      <c r="B525" s="7" t="s">
        <v>1967</v>
      </c>
      <c r="C525" s="3"/>
      <c r="D525" s="111">
        <v>43413</v>
      </c>
      <c r="E525" s="111">
        <v>43413</v>
      </c>
      <c r="F525" s="14"/>
    </row>
    <row r="526" spans="1:6" ht="14.5" customHeight="1" x14ac:dyDescent="0.35">
      <c r="A526" s="52" t="s">
        <v>1969</v>
      </c>
      <c r="B526" s="7" t="s">
        <v>1970</v>
      </c>
      <c r="C526" s="3"/>
      <c r="D526" s="111">
        <v>43466</v>
      </c>
      <c r="E526" s="111">
        <v>43466</v>
      </c>
      <c r="F526" s="26"/>
    </row>
    <row r="527" spans="1:6" ht="15" customHeight="1" x14ac:dyDescent="0.35">
      <c r="A527" s="52" t="s">
        <v>1972</v>
      </c>
      <c r="B527" s="7" t="s">
        <v>1973</v>
      </c>
      <c r="C527" s="1"/>
      <c r="D527" s="111">
        <v>43651</v>
      </c>
      <c r="E527" s="111">
        <v>43651</v>
      </c>
      <c r="F527" s="14"/>
    </row>
    <row r="528" spans="1:6" ht="14.5" customHeight="1" x14ac:dyDescent="0.35">
      <c r="A528" s="52" t="s">
        <v>1976</v>
      </c>
      <c r="B528" s="7" t="s">
        <v>1977</v>
      </c>
      <c r="C528" s="3"/>
      <c r="D528" s="111">
        <v>43465</v>
      </c>
      <c r="E528" s="111">
        <v>43465</v>
      </c>
      <c r="F528" s="14"/>
    </row>
    <row r="529" spans="1:6" ht="15" customHeight="1" x14ac:dyDescent="0.35">
      <c r="A529" s="52" t="s">
        <v>1980</v>
      </c>
      <c r="B529" s="7" t="s">
        <v>1981</v>
      </c>
      <c r="C529" s="3"/>
      <c r="D529" s="111">
        <v>43605</v>
      </c>
      <c r="E529" s="111">
        <v>43605</v>
      </c>
      <c r="F529" s="14"/>
    </row>
    <row r="530" spans="1:6" ht="15" customHeight="1" x14ac:dyDescent="0.35">
      <c r="A530" s="52" t="s">
        <v>1984</v>
      </c>
      <c r="B530" s="7" t="s">
        <v>1985</v>
      </c>
      <c r="C530" s="3"/>
      <c r="D530" s="111">
        <v>43497</v>
      </c>
      <c r="E530" s="111">
        <v>43497</v>
      </c>
      <c r="F530" s="14"/>
    </row>
    <row r="531" spans="1:6" ht="15.75" customHeight="1" x14ac:dyDescent="0.35">
      <c r="A531" s="52" t="s">
        <v>1988</v>
      </c>
      <c r="B531" s="7" t="s">
        <v>1989</v>
      </c>
      <c r="C531" s="3"/>
      <c r="D531" s="114">
        <v>43660</v>
      </c>
      <c r="E531" s="114">
        <v>43660</v>
      </c>
      <c r="F531" s="14"/>
    </row>
    <row r="532" spans="1:6" ht="14.5" customHeight="1" x14ac:dyDescent="0.35">
      <c r="A532" s="52" t="s">
        <v>1992</v>
      </c>
      <c r="B532" s="7" t="s">
        <v>1993</v>
      </c>
      <c r="C532" s="3"/>
      <c r="D532" s="111">
        <v>43525</v>
      </c>
      <c r="E532" s="111">
        <v>43525</v>
      </c>
      <c r="F532" s="26"/>
    </row>
    <row r="533" spans="1:6" ht="15" customHeight="1" x14ac:dyDescent="0.35">
      <c r="A533" s="52" t="s">
        <v>1995</v>
      </c>
      <c r="B533" s="7" t="s">
        <v>1996</v>
      </c>
      <c r="C533" s="3"/>
      <c r="D533" s="110">
        <v>43291</v>
      </c>
      <c r="E533" s="110">
        <v>43291</v>
      </c>
      <c r="F533" s="14"/>
    </row>
    <row r="534" spans="1:6" ht="15" customHeight="1" x14ac:dyDescent="0.35">
      <c r="A534" s="52" t="s">
        <v>1998</v>
      </c>
      <c r="B534" s="7" t="s">
        <v>1999</v>
      </c>
      <c r="C534" s="3"/>
      <c r="D534" s="111">
        <v>43500</v>
      </c>
      <c r="E534" s="111">
        <v>43500</v>
      </c>
      <c r="F534" s="14"/>
    </row>
    <row r="535" spans="1:6" ht="14.5" customHeight="1" x14ac:dyDescent="0.35">
      <c r="A535" s="52" t="s">
        <v>2001</v>
      </c>
      <c r="B535" s="7" t="s">
        <v>2002</v>
      </c>
      <c r="C535" s="3"/>
      <c r="D535" s="111">
        <v>43617</v>
      </c>
      <c r="E535" s="111">
        <v>43617</v>
      </c>
      <c r="F535" s="14"/>
    </row>
    <row r="536" spans="1:6" ht="14.5" customHeight="1" x14ac:dyDescent="0.35">
      <c r="A536" s="52" t="s">
        <v>2004</v>
      </c>
      <c r="B536" s="7" t="s">
        <v>2005</v>
      </c>
      <c r="C536" s="3"/>
      <c r="D536" s="111">
        <v>43466</v>
      </c>
      <c r="E536" s="111">
        <v>43466</v>
      </c>
      <c r="F536" s="14"/>
    </row>
    <row r="537" spans="1:6" ht="14.5" customHeight="1" x14ac:dyDescent="0.35">
      <c r="A537" s="52" t="s">
        <v>2007</v>
      </c>
      <c r="B537" s="7" t="s">
        <v>2008</v>
      </c>
      <c r="C537" s="3"/>
      <c r="D537" s="111">
        <v>43510</v>
      </c>
      <c r="E537" s="111">
        <v>43510</v>
      </c>
      <c r="F537" s="14"/>
    </row>
    <row r="538" spans="1:6" ht="15" customHeight="1" x14ac:dyDescent="0.35">
      <c r="A538" s="52" t="s">
        <v>2010</v>
      </c>
      <c r="B538" s="7" t="s">
        <v>2011</v>
      </c>
      <c r="C538" s="3"/>
      <c r="D538" s="111">
        <v>43597</v>
      </c>
      <c r="E538" s="111">
        <v>43597</v>
      </c>
      <c r="F538" s="14"/>
    </row>
    <row r="539" spans="1:6" ht="15" customHeight="1" x14ac:dyDescent="0.35">
      <c r="A539" s="52" t="s">
        <v>2013</v>
      </c>
      <c r="B539" s="7" t="s">
        <v>2014</v>
      </c>
      <c r="C539" s="1"/>
      <c r="D539" s="111">
        <v>43616</v>
      </c>
      <c r="E539" s="111">
        <v>43616</v>
      </c>
      <c r="F539" s="14"/>
    </row>
    <row r="540" spans="1:6" ht="15.75" customHeight="1" x14ac:dyDescent="0.35">
      <c r="A540" s="52" t="s">
        <v>2016</v>
      </c>
      <c r="B540" s="7" t="s">
        <v>2017</v>
      </c>
      <c r="C540" s="3"/>
      <c r="D540" s="111">
        <v>43672</v>
      </c>
      <c r="E540" s="111">
        <v>43672</v>
      </c>
      <c r="F540" s="14"/>
    </row>
    <row r="541" spans="1:6" ht="14.5" customHeight="1" x14ac:dyDescent="0.35">
      <c r="A541" s="52" t="s">
        <v>2020</v>
      </c>
      <c r="B541" s="7" t="s">
        <v>2021</v>
      </c>
      <c r="C541" s="3"/>
      <c r="D541" s="114">
        <v>43547</v>
      </c>
      <c r="E541" s="114">
        <v>43547</v>
      </c>
      <c r="F541" s="23"/>
    </row>
    <row r="542" spans="1:6" ht="14.5" customHeight="1" x14ac:dyDescent="0.35">
      <c r="A542" s="94" t="s">
        <v>2024</v>
      </c>
      <c r="B542" s="13" t="s">
        <v>2025</v>
      </c>
      <c r="C542" s="12"/>
      <c r="D542" s="111">
        <v>43434</v>
      </c>
      <c r="E542" s="111">
        <v>43434</v>
      </c>
      <c r="F542" s="14"/>
    </row>
    <row r="543" spans="1:6" ht="15.75" customHeight="1" x14ac:dyDescent="0.35">
      <c r="A543" s="52" t="s">
        <v>2028</v>
      </c>
      <c r="B543" s="7" t="s">
        <v>2029</v>
      </c>
      <c r="C543" s="3"/>
      <c r="D543" s="111">
        <v>43555</v>
      </c>
      <c r="E543" s="111">
        <v>43555</v>
      </c>
      <c r="F543" s="14"/>
    </row>
    <row r="544" spans="1:6" ht="15" customHeight="1" x14ac:dyDescent="0.35">
      <c r="A544" s="52" t="s">
        <v>2032</v>
      </c>
      <c r="B544" s="7" t="s">
        <v>2033</v>
      </c>
      <c r="C544" s="3"/>
      <c r="D544" s="115">
        <v>43590</v>
      </c>
      <c r="E544" s="115">
        <v>43590</v>
      </c>
      <c r="F544" s="14"/>
    </row>
    <row r="545" spans="1:6" ht="14.5" customHeight="1" x14ac:dyDescent="0.35">
      <c r="A545" s="52" t="s">
        <v>2035</v>
      </c>
      <c r="B545" s="7" t="s">
        <v>2036</v>
      </c>
      <c r="C545" s="3"/>
      <c r="D545" s="110">
        <v>43373</v>
      </c>
      <c r="E545" s="110">
        <v>43373</v>
      </c>
      <c r="F545" s="14"/>
    </row>
    <row r="546" spans="1:6" ht="15" customHeight="1" x14ac:dyDescent="0.35">
      <c r="A546" s="52" t="s">
        <v>2038</v>
      </c>
      <c r="B546" s="7" t="s">
        <v>2039</v>
      </c>
      <c r="C546" s="1"/>
      <c r="D546" s="111">
        <v>43550</v>
      </c>
      <c r="E546" s="111">
        <v>43550</v>
      </c>
      <c r="F546" s="14"/>
    </row>
    <row r="547" spans="1:6" ht="14.5" customHeight="1" x14ac:dyDescent="0.35">
      <c r="A547" s="52" t="s">
        <v>2041</v>
      </c>
      <c r="B547" s="7" t="s">
        <v>2042</v>
      </c>
      <c r="C547" s="3"/>
      <c r="D547" s="111">
        <v>43680</v>
      </c>
      <c r="E547" s="111">
        <v>43680</v>
      </c>
      <c r="F547" s="14"/>
    </row>
    <row r="548" spans="1:6" ht="15" customHeight="1" x14ac:dyDescent="0.35">
      <c r="A548" s="52" t="s">
        <v>2044</v>
      </c>
      <c r="B548" s="7" t="s">
        <v>2045</v>
      </c>
      <c r="C548" s="3"/>
      <c r="D548" s="111">
        <v>43565</v>
      </c>
      <c r="E548" s="111">
        <v>43565</v>
      </c>
      <c r="F548" s="14"/>
    </row>
    <row r="549" spans="1:6" ht="14.5" customHeight="1" x14ac:dyDescent="0.35">
      <c r="A549" s="52" t="s">
        <v>2047</v>
      </c>
      <c r="B549" s="7" t="s">
        <v>2048</v>
      </c>
      <c r="C549" s="3"/>
      <c r="D549" s="111">
        <v>43733</v>
      </c>
      <c r="E549" s="111">
        <v>43733</v>
      </c>
      <c r="F549" s="14"/>
    </row>
    <row r="550" spans="1:6" ht="14.5" customHeight="1" x14ac:dyDescent="0.35">
      <c r="A550" s="52" t="s">
        <v>2050</v>
      </c>
      <c r="B550" s="7" t="s">
        <v>2051</v>
      </c>
      <c r="C550" s="3"/>
      <c r="D550" s="111">
        <v>43385</v>
      </c>
      <c r="E550" s="111">
        <v>43385</v>
      </c>
      <c r="F550" s="14"/>
    </row>
    <row r="551" spans="1:6" x14ac:dyDescent="0.35">
      <c r="A551" s="95" t="s">
        <v>2053</v>
      </c>
      <c r="B551" s="11" t="s">
        <v>2054</v>
      </c>
      <c r="C551" s="3"/>
      <c r="D551" s="111">
        <v>43510</v>
      </c>
      <c r="E551" s="111">
        <v>43510</v>
      </c>
      <c r="F551" s="14"/>
    </row>
    <row r="552" spans="1:6" ht="15" customHeight="1" x14ac:dyDescent="0.35">
      <c r="A552" s="52" t="s">
        <v>2056</v>
      </c>
      <c r="B552" s="7" t="s">
        <v>2057</v>
      </c>
      <c r="C552" s="3"/>
      <c r="D552" s="111">
        <v>43543</v>
      </c>
      <c r="E552" s="111">
        <v>43543</v>
      </c>
      <c r="F552" s="14"/>
    </row>
    <row r="553" spans="1:6" ht="14.5" customHeight="1" x14ac:dyDescent="0.35">
      <c r="A553" s="94" t="s">
        <v>2060</v>
      </c>
      <c r="B553" s="13" t="s">
        <v>2061</v>
      </c>
      <c r="C553" s="3"/>
      <c r="D553" s="110">
        <v>43361</v>
      </c>
      <c r="E553" s="110">
        <v>43361</v>
      </c>
      <c r="F553" s="14"/>
    </row>
    <row r="554" spans="1:6" ht="15" customHeight="1" x14ac:dyDescent="0.35">
      <c r="A554" s="94" t="s">
        <v>2064</v>
      </c>
      <c r="B554" s="13" t="s">
        <v>2065</v>
      </c>
      <c r="C554" s="3"/>
      <c r="D554" s="111">
        <v>43519</v>
      </c>
      <c r="E554" s="111">
        <v>43519</v>
      </c>
      <c r="F554" s="14"/>
    </row>
    <row r="555" spans="1:6" ht="14.5" customHeight="1" x14ac:dyDescent="0.35">
      <c r="A555" s="52" t="s">
        <v>2067</v>
      </c>
      <c r="B555" s="7" t="s">
        <v>2068</v>
      </c>
      <c r="C555" s="3"/>
      <c r="D555" s="111">
        <v>43538</v>
      </c>
      <c r="E555" s="111">
        <v>43538</v>
      </c>
      <c r="F555" s="14"/>
    </row>
    <row r="556" spans="1:6" ht="14.5" customHeight="1" x14ac:dyDescent="0.35">
      <c r="A556" s="94" t="s">
        <v>2070</v>
      </c>
      <c r="B556" s="13" t="s">
        <v>2071</v>
      </c>
      <c r="C556" s="3"/>
      <c r="D556" s="111">
        <v>43465</v>
      </c>
      <c r="E556" s="111">
        <v>43465</v>
      </c>
      <c r="F556" s="14"/>
    </row>
    <row r="557" spans="1:6" ht="14.5" customHeight="1" x14ac:dyDescent="0.35">
      <c r="A557" s="52" t="s">
        <v>2073</v>
      </c>
      <c r="B557" s="7" t="s">
        <v>2074</v>
      </c>
      <c r="C557" s="3"/>
      <c r="D557" s="114">
        <v>43708</v>
      </c>
      <c r="E557" s="114">
        <v>43708</v>
      </c>
      <c r="F557" s="14"/>
    </row>
    <row r="558" spans="1:6" ht="14.5" customHeight="1" x14ac:dyDescent="0.35">
      <c r="A558" s="52" t="s">
        <v>2077</v>
      </c>
      <c r="B558" s="7" t="s">
        <v>2078</v>
      </c>
      <c r="C558" s="3"/>
      <c r="D558" s="111">
        <v>43585</v>
      </c>
      <c r="E558" s="111">
        <v>43585</v>
      </c>
      <c r="F558" s="14"/>
    </row>
    <row r="559" spans="1:6" ht="29.15" customHeight="1" x14ac:dyDescent="0.35">
      <c r="A559" s="52" t="s">
        <v>2081</v>
      </c>
      <c r="B559" s="7" t="s">
        <v>2082</v>
      </c>
      <c r="C559" s="3"/>
      <c r="D559" s="111">
        <v>43588</v>
      </c>
      <c r="E559" s="111">
        <v>43588</v>
      </c>
      <c r="F559" s="14"/>
    </row>
    <row r="560" spans="1:6" ht="14.5" customHeight="1" x14ac:dyDescent="0.35">
      <c r="A560" s="52" t="s">
        <v>2084</v>
      </c>
      <c r="B560" s="7" t="s">
        <v>2085</v>
      </c>
      <c r="C560" s="3"/>
      <c r="D560" s="111">
        <v>43466</v>
      </c>
      <c r="E560" s="111">
        <v>43466</v>
      </c>
      <c r="F560" s="14"/>
    </row>
    <row r="561" spans="1:6" ht="14.5" customHeight="1" x14ac:dyDescent="0.35">
      <c r="A561" s="52" t="s">
        <v>2088</v>
      </c>
      <c r="B561" s="7" t="s">
        <v>2089</v>
      </c>
      <c r="C561" s="3"/>
      <c r="D561" s="114">
        <v>43571</v>
      </c>
      <c r="E561" s="114">
        <v>43646</v>
      </c>
      <c r="F561" s="14"/>
    </row>
    <row r="562" spans="1:6" ht="15" customHeight="1" x14ac:dyDescent="0.35">
      <c r="A562" s="52" t="s">
        <v>2091</v>
      </c>
      <c r="B562" s="7" t="s">
        <v>2092</v>
      </c>
      <c r="C562" s="3"/>
      <c r="D562" s="111">
        <v>43592</v>
      </c>
      <c r="E562" s="111">
        <v>43592</v>
      </c>
      <c r="F562" s="14"/>
    </row>
    <row r="563" spans="1:6" x14ac:dyDescent="0.35">
      <c r="A563" s="52" t="s">
        <v>2095</v>
      </c>
      <c r="B563" s="7" t="s">
        <v>2096</v>
      </c>
      <c r="C563" s="3"/>
      <c r="D563" s="110">
        <v>43373</v>
      </c>
      <c r="E563" s="110">
        <v>43373</v>
      </c>
      <c r="F563" s="14"/>
    </row>
    <row r="564" spans="1:6" ht="14.5" customHeight="1" x14ac:dyDescent="0.35">
      <c r="A564" s="52" t="s">
        <v>2099</v>
      </c>
      <c r="B564" s="6" t="s">
        <v>2100</v>
      </c>
      <c r="C564" s="3"/>
      <c r="D564" s="111">
        <v>43466</v>
      </c>
      <c r="E564" s="111">
        <v>43466</v>
      </c>
      <c r="F564" s="14"/>
    </row>
    <row r="565" spans="1:6" ht="14.5" customHeight="1" x14ac:dyDescent="0.35">
      <c r="A565" s="52" t="s">
        <v>2103</v>
      </c>
      <c r="B565" s="7" t="s">
        <v>2104</v>
      </c>
      <c r="C565" s="3"/>
      <c r="D565" s="111">
        <v>43695</v>
      </c>
      <c r="E565" s="111">
        <v>43695</v>
      </c>
      <c r="F565" s="14"/>
    </row>
    <row r="566" spans="1:6" ht="15" customHeight="1" x14ac:dyDescent="0.35">
      <c r="A566" s="52" t="s">
        <v>2106</v>
      </c>
      <c r="B566" s="7" t="s">
        <v>2107</v>
      </c>
      <c r="C566" s="3"/>
      <c r="D566" s="111">
        <v>43544</v>
      </c>
      <c r="E566" s="111">
        <v>43544</v>
      </c>
      <c r="F566" s="14"/>
    </row>
    <row r="567" spans="1:6" ht="14.5" customHeight="1" x14ac:dyDescent="0.35">
      <c r="A567" s="52" t="s">
        <v>2110</v>
      </c>
      <c r="B567" s="7" t="s">
        <v>2111</v>
      </c>
      <c r="C567" s="3"/>
      <c r="D567" s="111">
        <v>43712</v>
      </c>
      <c r="E567" s="111">
        <v>43712</v>
      </c>
      <c r="F567" s="14"/>
    </row>
    <row r="568" spans="1:6" ht="14.5" customHeight="1" x14ac:dyDescent="0.35">
      <c r="A568" s="52" t="s">
        <v>2113</v>
      </c>
      <c r="B568" s="7" t="s">
        <v>2114</v>
      </c>
      <c r="C568" s="1"/>
      <c r="D568" s="111">
        <v>43464</v>
      </c>
      <c r="E568" s="111">
        <v>43464</v>
      </c>
      <c r="F568" s="14"/>
    </row>
    <row r="569" spans="1:6" ht="14.5" customHeight="1" x14ac:dyDescent="0.35">
      <c r="A569" s="52" t="s">
        <v>2116</v>
      </c>
      <c r="B569" s="7" t="s">
        <v>2117</v>
      </c>
      <c r="C569" s="3"/>
      <c r="D569" s="111">
        <v>43585</v>
      </c>
      <c r="E569" s="111">
        <v>43585</v>
      </c>
      <c r="F569" s="14"/>
    </row>
    <row r="570" spans="1:6" x14ac:dyDescent="0.35">
      <c r="A570" s="52" t="s">
        <v>2120</v>
      </c>
      <c r="B570" s="7" t="s">
        <v>2121</v>
      </c>
      <c r="C570" s="3"/>
      <c r="D570" s="111">
        <v>43466</v>
      </c>
      <c r="E570" s="111">
        <v>43466</v>
      </c>
      <c r="F570" s="14"/>
    </row>
    <row r="571" spans="1:6" ht="15" customHeight="1" x14ac:dyDescent="0.35">
      <c r="A571" s="56" t="s">
        <v>2123</v>
      </c>
      <c r="B571" s="6" t="s">
        <v>2124</v>
      </c>
      <c r="C571" s="3"/>
      <c r="D571" s="114">
        <v>43516</v>
      </c>
      <c r="E571" s="114">
        <v>43516</v>
      </c>
      <c r="F571" s="14"/>
    </row>
    <row r="572" spans="1:6" ht="14.5" customHeight="1" x14ac:dyDescent="0.35">
      <c r="A572" s="52" t="s">
        <v>2126</v>
      </c>
      <c r="B572" s="7" t="s">
        <v>2127</v>
      </c>
      <c r="C572" s="3"/>
      <c r="D572" s="111">
        <v>43645</v>
      </c>
      <c r="E572" s="111">
        <v>43645</v>
      </c>
      <c r="F572" s="14"/>
    </row>
    <row r="573" spans="1:6" ht="15.75" customHeight="1" x14ac:dyDescent="0.35">
      <c r="A573" s="52" t="s">
        <v>2130</v>
      </c>
      <c r="B573" s="7" t="s">
        <v>2131</v>
      </c>
      <c r="C573" s="3"/>
      <c r="D573" s="111">
        <v>43435</v>
      </c>
      <c r="E573" s="111">
        <v>43435</v>
      </c>
      <c r="F573" s="14"/>
    </row>
    <row r="574" spans="1:6" ht="14.5" customHeight="1" x14ac:dyDescent="0.35">
      <c r="A574" s="39" t="s">
        <v>2133</v>
      </c>
      <c r="B574" s="11" t="s">
        <v>2134</v>
      </c>
      <c r="C574" s="3"/>
      <c r="D574" s="111">
        <v>43466</v>
      </c>
      <c r="E574" s="111">
        <v>43466</v>
      </c>
      <c r="F574" s="14"/>
    </row>
    <row r="575" spans="1:6" ht="14.5" customHeight="1" x14ac:dyDescent="0.35">
      <c r="A575" s="52" t="s">
        <v>2137</v>
      </c>
      <c r="B575" s="7" t="s">
        <v>2138</v>
      </c>
      <c r="C575" s="3"/>
      <c r="D575" s="111">
        <v>43614</v>
      </c>
      <c r="E575" s="111">
        <v>43614</v>
      </c>
      <c r="F575" s="14"/>
    </row>
    <row r="576" spans="1:6" ht="15" customHeight="1" x14ac:dyDescent="0.35">
      <c r="A576" s="52" t="s">
        <v>2140</v>
      </c>
      <c r="B576" s="7" t="s">
        <v>2141</v>
      </c>
      <c r="C576" s="3"/>
      <c r="D576" s="114">
        <v>43639</v>
      </c>
      <c r="E576" s="114">
        <v>43639</v>
      </c>
      <c r="F576" s="14"/>
    </row>
    <row r="577" spans="1:6" ht="14.5" customHeight="1" x14ac:dyDescent="0.35">
      <c r="A577" s="52" t="s">
        <v>2143</v>
      </c>
      <c r="B577" s="7" t="s">
        <v>2144</v>
      </c>
      <c r="C577" s="3"/>
      <c r="D577" s="111">
        <v>43523</v>
      </c>
      <c r="E577" s="111">
        <v>43523</v>
      </c>
      <c r="F577" s="14"/>
    </row>
    <row r="578" spans="1:6" ht="14.5" customHeight="1" x14ac:dyDescent="0.35">
      <c r="A578" s="52" t="s">
        <v>2148</v>
      </c>
      <c r="B578" s="7" t="s">
        <v>2149</v>
      </c>
      <c r="C578" s="3"/>
      <c r="D578" s="111">
        <v>43465</v>
      </c>
      <c r="E578" s="111">
        <v>43465</v>
      </c>
      <c r="F578" s="14"/>
    </row>
    <row r="579" spans="1:6" ht="14.5" customHeight="1" x14ac:dyDescent="0.35">
      <c r="A579" s="52" t="s">
        <v>2152</v>
      </c>
      <c r="B579" s="7" t="s">
        <v>2153</v>
      </c>
      <c r="C579" s="3"/>
      <c r="D579" s="111">
        <v>43465</v>
      </c>
      <c r="E579" s="111">
        <v>43465</v>
      </c>
      <c r="F579" s="14"/>
    </row>
    <row r="580" spans="1:6" ht="14.5" customHeight="1" x14ac:dyDescent="0.35">
      <c r="A580" s="52" t="s">
        <v>2155</v>
      </c>
      <c r="B580" s="7" t="s">
        <v>2156</v>
      </c>
      <c r="C580" s="3"/>
      <c r="D580" s="110">
        <v>43373</v>
      </c>
      <c r="E580" s="110">
        <v>43373</v>
      </c>
      <c r="F580" s="14"/>
    </row>
    <row r="581" spans="1:6" ht="15" customHeight="1" x14ac:dyDescent="0.35">
      <c r="A581" s="52" t="s">
        <v>2158</v>
      </c>
      <c r="B581" s="7" t="s">
        <v>2159</v>
      </c>
      <c r="C581" s="3"/>
      <c r="D581" s="111">
        <v>43555</v>
      </c>
      <c r="E581" s="111">
        <v>43555</v>
      </c>
      <c r="F581" s="14"/>
    </row>
    <row r="582" spans="1:6" x14ac:dyDescent="0.35">
      <c r="A582" s="52" t="s">
        <v>2161</v>
      </c>
      <c r="B582" s="7" t="s">
        <v>2162</v>
      </c>
      <c r="C582" s="3"/>
      <c r="D582" s="111">
        <v>43515</v>
      </c>
      <c r="E582" s="111">
        <v>43515</v>
      </c>
      <c r="F582" s="14"/>
    </row>
    <row r="583" spans="1:6" ht="15" customHeight="1" x14ac:dyDescent="0.35">
      <c r="A583" s="52" t="s">
        <v>2164</v>
      </c>
      <c r="B583" s="7" t="s">
        <v>2165</v>
      </c>
      <c r="C583" s="3"/>
      <c r="D583" s="111">
        <v>43710</v>
      </c>
      <c r="E583" s="111">
        <v>43710</v>
      </c>
      <c r="F583" s="14"/>
    </row>
    <row r="584" spans="1:6" x14ac:dyDescent="0.35">
      <c r="A584" s="52" t="s">
        <v>2168</v>
      </c>
      <c r="B584" s="7" t="s">
        <v>2169</v>
      </c>
      <c r="C584" s="3"/>
      <c r="D584" s="111">
        <v>43498</v>
      </c>
      <c r="E584" s="111">
        <v>43498</v>
      </c>
      <c r="F584" s="14"/>
    </row>
    <row r="585" spans="1:6" ht="14.5" customHeight="1" x14ac:dyDescent="0.35">
      <c r="A585" s="52" t="s">
        <v>2172</v>
      </c>
      <c r="B585" s="7" t="s">
        <v>2173</v>
      </c>
      <c r="C585" s="3"/>
      <c r="D585" s="111">
        <v>43678</v>
      </c>
      <c r="E585" s="111">
        <v>43678</v>
      </c>
      <c r="F585" s="14"/>
    </row>
    <row r="586" spans="1:6" ht="15" customHeight="1" x14ac:dyDescent="0.35">
      <c r="A586" s="52" t="s">
        <v>2176</v>
      </c>
      <c r="B586" s="7" t="s">
        <v>2177</v>
      </c>
      <c r="C586" s="3"/>
      <c r="D586" s="111">
        <v>43671</v>
      </c>
      <c r="E586" s="111">
        <v>43671</v>
      </c>
      <c r="F586" s="14"/>
    </row>
    <row r="587" spans="1:6" x14ac:dyDescent="0.35">
      <c r="A587" s="52" t="s">
        <v>2179</v>
      </c>
      <c r="B587" s="7" t="s">
        <v>2180</v>
      </c>
      <c r="C587" s="3"/>
      <c r="D587" s="110">
        <v>43351</v>
      </c>
      <c r="E587" s="110">
        <v>43351</v>
      </c>
      <c r="F587" s="14"/>
    </row>
    <row r="588" spans="1:6" ht="15" customHeight="1" x14ac:dyDescent="0.35">
      <c r="A588" s="39" t="s">
        <v>2182</v>
      </c>
      <c r="B588" s="11" t="s">
        <v>2183</v>
      </c>
      <c r="C588" s="3"/>
      <c r="D588" s="111">
        <v>43376</v>
      </c>
      <c r="E588" s="111">
        <v>43376</v>
      </c>
      <c r="F588" s="14"/>
    </row>
    <row r="589" spans="1:6" ht="15" customHeight="1" x14ac:dyDescent="0.35">
      <c r="A589" s="52" t="s">
        <v>2185</v>
      </c>
      <c r="B589" s="7" t="s">
        <v>2186</v>
      </c>
      <c r="C589" s="1"/>
      <c r="D589" s="111">
        <v>43555</v>
      </c>
      <c r="E589" s="111">
        <v>43555</v>
      </c>
      <c r="F589" s="14"/>
    </row>
    <row r="590" spans="1:6" ht="14.5" customHeight="1" x14ac:dyDescent="0.35">
      <c r="A590" s="52" t="s">
        <v>2188</v>
      </c>
      <c r="B590" s="7" t="s">
        <v>2189</v>
      </c>
      <c r="C590" s="3"/>
      <c r="D590" s="111">
        <v>43519</v>
      </c>
      <c r="E590" s="111">
        <v>43519</v>
      </c>
      <c r="F590" s="14"/>
    </row>
    <row r="591" spans="1:6" ht="15" customHeight="1" x14ac:dyDescent="0.35">
      <c r="A591" s="52" t="s">
        <v>2192</v>
      </c>
      <c r="B591" s="7" t="s">
        <v>2193</v>
      </c>
      <c r="C591" s="3"/>
      <c r="D591" s="111">
        <v>43465</v>
      </c>
      <c r="E591" s="111">
        <v>43465</v>
      </c>
      <c r="F591" s="14"/>
    </row>
    <row r="592" spans="1:6" ht="14.5" customHeight="1" x14ac:dyDescent="0.35">
      <c r="A592" s="52" t="s">
        <v>2196</v>
      </c>
      <c r="B592" s="6" t="s">
        <v>2197</v>
      </c>
      <c r="C592" s="3"/>
      <c r="D592" s="111">
        <v>43514</v>
      </c>
      <c r="E592" s="111">
        <v>43831</v>
      </c>
      <c r="F592" s="14"/>
    </row>
    <row r="593" spans="1:6" ht="15" customHeight="1" x14ac:dyDescent="0.35">
      <c r="A593" s="52" t="s">
        <v>2199</v>
      </c>
      <c r="B593" s="7" t="s">
        <v>2200</v>
      </c>
      <c r="C593" s="3"/>
      <c r="D593" s="111">
        <v>43673</v>
      </c>
      <c r="E593" s="111">
        <v>43673</v>
      </c>
      <c r="F593" s="14"/>
    </row>
    <row r="594" spans="1:6" ht="15.75" customHeight="1" x14ac:dyDescent="0.35">
      <c r="A594" s="52" t="s">
        <v>2203</v>
      </c>
      <c r="B594" s="7" t="s">
        <v>2204</v>
      </c>
      <c r="C594" s="3"/>
      <c r="D594" s="111">
        <v>43564</v>
      </c>
      <c r="E594" s="111">
        <v>43564</v>
      </c>
      <c r="F594" s="14"/>
    </row>
    <row r="595" spans="1:6" ht="14.5" customHeight="1" x14ac:dyDescent="0.35">
      <c r="A595" s="52" t="s">
        <v>2206</v>
      </c>
      <c r="B595" s="7" t="s">
        <v>2207</v>
      </c>
      <c r="C595" s="3"/>
      <c r="D595" s="114">
        <v>43646</v>
      </c>
      <c r="E595" s="114">
        <v>43646</v>
      </c>
      <c r="F595" s="14"/>
    </row>
    <row r="596" spans="1:6" ht="14.5" customHeight="1" x14ac:dyDescent="0.35">
      <c r="A596" s="52" t="s">
        <v>2209</v>
      </c>
      <c r="B596" s="7" t="s">
        <v>2210</v>
      </c>
      <c r="C596" s="3"/>
      <c r="D596" s="114">
        <v>43400</v>
      </c>
      <c r="E596" s="114">
        <v>43400</v>
      </c>
      <c r="F596" s="26"/>
    </row>
    <row r="597" spans="1:6" ht="14.5" customHeight="1" x14ac:dyDescent="0.35">
      <c r="A597" s="52" t="s">
        <v>2212</v>
      </c>
      <c r="B597" s="7" t="s">
        <v>2213</v>
      </c>
      <c r="C597" s="3"/>
      <c r="D597" s="116">
        <v>43465</v>
      </c>
      <c r="E597" s="116">
        <v>43465</v>
      </c>
      <c r="F597" s="14"/>
    </row>
    <row r="598" spans="1:6" ht="15" customHeight="1" x14ac:dyDescent="0.35">
      <c r="A598" s="52" t="s">
        <v>2216</v>
      </c>
      <c r="B598" s="7" t="s">
        <v>2217</v>
      </c>
      <c r="C598" s="3"/>
      <c r="D598" s="111">
        <v>43646</v>
      </c>
      <c r="E598" s="111">
        <v>43646</v>
      </c>
      <c r="F598" s="14"/>
    </row>
    <row r="599" spans="1:6" ht="15" customHeight="1" x14ac:dyDescent="0.35">
      <c r="A599" s="52" t="s">
        <v>2220</v>
      </c>
      <c r="B599" s="7" t="s">
        <v>2221</v>
      </c>
      <c r="C599" s="3"/>
      <c r="D599" s="111">
        <v>43465</v>
      </c>
      <c r="E599" s="111">
        <v>43465</v>
      </c>
      <c r="F599" s="14"/>
    </row>
    <row r="600" spans="1:6" ht="14.5" customHeight="1" x14ac:dyDescent="0.35">
      <c r="A600" s="52" t="s">
        <v>2224</v>
      </c>
      <c r="B600" s="7" t="s">
        <v>2225</v>
      </c>
      <c r="C600" s="3"/>
      <c r="D600" s="111">
        <v>43691</v>
      </c>
      <c r="E600" s="111">
        <v>43691</v>
      </c>
      <c r="F600" s="14"/>
    </row>
    <row r="601" spans="1:6" ht="15" customHeight="1" x14ac:dyDescent="0.35">
      <c r="A601" s="52" t="s">
        <v>2227</v>
      </c>
      <c r="B601" s="7" t="s">
        <v>2228</v>
      </c>
      <c r="C601" s="3"/>
      <c r="D601" s="111">
        <v>43584</v>
      </c>
      <c r="E601" s="111">
        <v>43584</v>
      </c>
      <c r="F601" s="14"/>
    </row>
    <row r="602" spans="1:6" ht="14.5" customHeight="1" x14ac:dyDescent="0.35">
      <c r="A602" s="52" t="s">
        <v>2230</v>
      </c>
      <c r="B602" s="7" t="s">
        <v>2231</v>
      </c>
      <c r="C602" s="1"/>
      <c r="D602" s="111">
        <v>43391</v>
      </c>
      <c r="E602" s="111">
        <v>43391</v>
      </c>
      <c r="F602" s="14"/>
    </row>
    <row r="603" spans="1:6" ht="15" customHeight="1" x14ac:dyDescent="0.35">
      <c r="A603" s="52" t="s">
        <v>2233</v>
      </c>
      <c r="B603" s="7" t="s">
        <v>2234</v>
      </c>
      <c r="C603" s="3"/>
      <c r="D603" s="111">
        <v>43472</v>
      </c>
      <c r="E603" s="111">
        <v>43472</v>
      </c>
      <c r="F603" s="14"/>
    </row>
    <row r="604" spans="1:6" x14ac:dyDescent="0.35">
      <c r="A604" s="52" t="s">
        <v>2236</v>
      </c>
      <c r="B604" s="7" t="s">
        <v>2237</v>
      </c>
      <c r="C604" s="3"/>
      <c r="D604" s="111">
        <v>43661</v>
      </c>
      <c r="E604" s="111">
        <v>43661</v>
      </c>
      <c r="F604" s="14"/>
    </row>
    <row r="605" spans="1:6" ht="14.5" customHeight="1" x14ac:dyDescent="0.35">
      <c r="A605" s="52" t="s">
        <v>2240</v>
      </c>
      <c r="B605" s="7" t="s">
        <v>2241</v>
      </c>
      <c r="C605" s="3"/>
      <c r="D605" s="111">
        <v>43496</v>
      </c>
      <c r="E605" s="111">
        <v>43496</v>
      </c>
      <c r="F605" s="14"/>
    </row>
    <row r="606" spans="1:6" ht="15" customHeight="1" x14ac:dyDescent="0.35">
      <c r="A606" s="52" t="s">
        <v>2243</v>
      </c>
      <c r="B606" s="7" t="s">
        <v>2244</v>
      </c>
      <c r="C606" s="3"/>
      <c r="D606" s="115">
        <v>43507</v>
      </c>
      <c r="E606" s="115">
        <v>43507</v>
      </c>
      <c r="F606" s="14"/>
    </row>
    <row r="607" spans="1:6" ht="15" customHeight="1" x14ac:dyDescent="0.35">
      <c r="A607" s="52" t="s">
        <v>2247</v>
      </c>
      <c r="B607" s="7" t="s">
        <v>2248</v>
      </c>
      <c r="C607" s="3"/>
      <c r="D607" s="111">
        <v>43496</v>
      </c>
      <c r="E607" s="111">
        <v>43496</v>
      </c>
      <c r="F607" s="23"/>
    </row>
    <row r="608" spans="1:6" ht="14.5" customHeight="1" x14ac:dyDescent="0.35">
      <c r="A608" s="94" t="s">
        <v>635</v>
      </c>
      <c r="B608" s="13" t="s">
        <v>2250</v>
      </c>
      <c r="C608" s="12"/>
      <c r="D608" s="110">
        <v>43373</v>
      </c>
      <c r="E608" s="110">
        <v>43373</v>
      </c>
      <c r="F608" s="23"/>
    </row>
    <row r="609" spans="1:6" ht="14.5" customHeight="1" x14ac:dyDescent="0.35">
      <c r="A609" s="94" t="s">
        <v>2253</v>
      </c>
      <c r="B609" s="13" t="s">
        <v>2254</v>
      </c>
      <c r="C609" s="12"/>
      <c r="D609" s="110">
        <v>43373</v>
      </c>
      <c r="E609" s="110">
        <v>43373</v>
      </c>
      <c r="F609" s="14"/>
    </row>
    <row r="610" spans="1:6" ht="14.5" customHeight="1" x14ac:dyDescent="0.35">
      <c r="A610" s="52" t="s">
        <v>2256</v>
      </c>
      <c r="B610" s="7" t="s">
        <v>2257</v>
      </c>
      <c r="C610" s="3"/>
      <c r="D610" s="111">
        <v>43495</v>
      </c>
      <c r="E610" s="111">
        <v>43495</v>
      </c>
      <c r="F610" s="14"/>
    </row>
    <row r="611" spans="1:6" ht="14.5" customHeight="1" x14ac:dyDescent="0.35">
      <c r="A611" s="52" t="s">
        <v>2259</v>
      </c>
      <c r="B611" s="7" t="s">
        <v>2260</v>
      </c>
      <c r="C611" s="3"/>
      <c r="D611" s="111">
        <v>43466</v>
      </c>
      <c r="E611" s="111">
        <v>43466</v>
      </c>
      <c r="F611" s="14"/>
    </row>
    <row r="612" spans="1:6" ht="15.65" customHeight="1" x14ac:dyDescent="0.35">
      <c r="A612" s="52" t="s">
        <v>2263</v>
      </c>
      <c r="B612" s="7" t="s">
        <v>2264</v>
      </c>
      <c r="C612" s="3"/>
      <c r="D612" s="111">
        <v>43465</v>
      </c>
      <c r="E612" s="111">
        <v>43465</v>
      </c>
      <c r="F612" s="14"/>
    </row>
    <row r="613" spans="1:6" ht="15.75" customHeight="1" x14ac:dyDescent="0.35">
      <c r="A613" s="52" t="s">
        <v>2267</v>
      </c>
      <c r="B613" s="7" t="s">
        <v>2268</v>
      </c>
      <c r="C613" s="3"/>
      <c r="D613" s="111">
        <v>43600</v>
      </c>
      <c r="E613" s="111">
        <v>43600</v>
      </c>
      <c r="F613" s="14"/>
    </row>
    <row r="614" spans="1:6" ht="15.75" customHeight="1" x14ac:dyDescent="0.35">
      <c r="A614" s="52" t="s">
        <v>2270</v>
      </c>
      <c r="B614" s="7" t="s">
        <v>2271</v>
      </c>
      <c r="C614" s="3"/>
      <c r="D614" s="111">
        <v>43465</v>
      </c>
      <c r="E614" s="111">
        <v>43465</v>
      </c>
      <c r="F614" s="26"/>
    </row>
    <row r="615" spans="1:6" ht="15.75" customHeight="1" x14ac:dyDescent="0.35">
      <c r="A615" s="52" t="s">
        <v>2273</v>
      </c>
      <c r="B615" s="7" t="s">
        <v>2274</v>
      </c>
      <c r="C615" s="3"/>
      <c r="D615" s="111">
        <v>43519</v>
      </c>
      <c r="E615" s="111">
        <v>43519</v>
      </c>
      <c r="F615" s="14"/>
    </row>
    <row r="616" spans="1:6" ht="15.65" customHeight="1" x14ac:dyDescent="0.35">
      <c r="A616" s="52" t="s">
        <v>2277</v>
      </c>
      <c r="B616" s="7" t="s">
        <v>2278</v>
      </c>
      <c r="C616" s="3"/>
      <c r="D616" s="111">
        <v>43447</v>
      </c>
      <c r="E616" s="111">
        <v>43447</v>
      </c>
      <c r="F616" s="14"/>
    </row>
    <row r="617" spans="1:6" ht="30" customHeight="1" x14ac:dyDescent="0.35">
      <c r="A617" s="52" t="s">
        <v>2280</v>
      </c>
      <c r="B617" s="7" t="s">
        <v>2281</v>
      </c>
      <c r="C617" s="3"/>
      <c r="D617" s="111">
        <v>43466</v>
      </c>
      <c r="E617" s="111">
        <v>43466</v>
      </c>
      <c r="F617" s="14"/>
    </row>
    <row r="618" spans="1:6" ht="15.65" customHeight="1" x14ac:dyDescent="0.35">
      <c r="A618" s="52" t="s">
        <v>2284</v>
      </c>
      <c r="B618" s="7" t="s">
        <v>2285</v>
      </c>
      <c r="C618" s="3"/>
      <c r="D618" s="111">
        <v>43588</v>
      </c>
      <c r="E618" s="111">
        <v>43588</v>
      </c>
      <c r="F618" s="14"/>
    </row>
    <row r="619" spans="1:6" ht="15.75" customHeight="1" x14ac:dyDescent="0.35">
      <c r="A619" s="52" t="s">
        <v>2287</v>
      </c>
      <c r="B619" s="7" t="s">
        <v>2288</v>
      </c>
      <c r="C619" s="3"/>
      <c r="D619" s="111">
        <v>43404</v>
      </c>
      <c r="E619" s="111">
        <v>43404</v>
      </c>
      <c r="F619" s="14"/>
    </row>
    <row r="620" spans="1:6" ht="15.65" customHeight="1" x14ac:dyDescent="0.35">
      <c r="A620" s="52" t="s">
        <v>2291</v>
      </c>
      <c r="B620" s="7" t="s">
        <v>2292</v>
      </c>
      <c r="C620" s="3"/>
      <c r="D620" s="111">
        <v>43393</v>
      </c>
      <c r="E620" s="111">
        <v>43393</v>
      </c>
      <c r="F620" s="14"/>
    </row>
    <row r="621" spans="1:6" ht="15.65" customHeight="1" x14ac:dyDescent="0.35">
      <c r="A621" s="52" t="s">
        <v>2294</v>
      </c>
      <c r="B621" s="7" t="s">
        <v>2295</v>
      </c>
      <c r="C621" s="3"/>
      <c r="D621" s="111">
        <v>43573</v>
      </c>
      <c r="E621" s="111">
        <v>43573</v>
      </c>
      <c r="F621" s="14"/>
    </row>
    <row r="622" spans="1:6" ht="72" customHeight="1" x14ac:dyDescent="0.35">
      <c r="A622" s="52" t="s">
        <v>2297</v>
      </c>
      <c r="B622" s="7" t="s">
        <v>2298</v>
      </c>
      <c r="C622" s="3"/>
      <c r="D622" s="110">
        <v>43373</v>
      </c>
      <c r="E622" s="110">
        <v>43373</v>
      </c>
      <c r="F622" s="28"/>
    </row>
    <row r="623" spans="1:6" ht="15.75" customHeight="1" x14ac:dyDescent="0.35">
      <c r="A623" s="94" t="s">
        <v>2301</v>
      </c>
      <c r="B623" s="13" t="s">
        <v>2302</v>
      </c>
      <c r="C623" s="12"/>
      <c r="D623" s="111">
        <v>43541</v>
      </c>
      <c r="E623" s="111">
        <v>43541</v>
      </c>
      <c r="F623" s="26"/>
    </row>
    <row r="624" spans="1:6" ht="15.65" customHeight="1" x14ac:dyDescent="0.35">
      <c r="A624" s="52" t="s">
        <v>2305</v>
      </c>
      <c r="B624" s="7" t="s">
        <v>2306</v>
      </c>
      <c r="C624" s="3"/>
      <c r="D624" s="111">
        <v>43652</v>
      </c>
      <c r="E624" s="111">
        <v>43652</v>
      </c>
      <c r="F624" s="14"/>
    </row>
    <row r="625" spans="1:6" ht="15.75" customHeight="1" x14ac:dyDescent="0.35">
      <c r="A625" s="52" t="s">
        <v>2309</v>
      </c>
      <c r="B625" s="7" t="s">
        <v>2310</v>
      </c>
      <c r="C625" s="3"/>
      <c r="D625" s="111">
        <v>43405</v>
      </c>
      <c r="E625" s="111">
        <v>43405</v>
      </c>
      <c r="F625" s="14"/>
    </row>
    <row r="626" spans="1:6" ht="15.65" customHeight="1" x14ac:dyDescent="0.35">
      <c r="A626" s="52" t="s">
        <v>2313</v>
      </c>
      <c r="B626" s="7" t="s">
        <v>2314</v>
      </c>
      <c r="C626" s="3"/>
      <c r="D626" s="111">
        <v>43402</v>
      </c>
      <c r="E626" s="111">
        <v>43402</v>
      </c>
      <c r="F626" s="14"/>
    </row>
    <row r="627" spans="1:6" ht="15.65" customHeight="1" x14ac:dyDescent="0.35">
      <c r="A627" s="52" t="s">
        <v>2316</v>
      </c>
      <c r="B627" s="7" t="s">
        <v>2317</v>
      </c>
      <c r="C627" s="3"/>
      <c r="D627" s="111">
        <v>43585</v>
      </c>
      <c r="E627" s="111">
        <v>43585</v>
      </c>
      <c r="F627" s="14"/>
    </row>
    <row r="628" spans="1:6" ht="15.65" customHeight="1" x14ac:dyDescent="0.35">
      <c r="A628" s="52" t="s">
        <v>2319</v>
      </c>
      <c r="B628" s="7" t="s">
        <v>2320</v>
      </c>
      <c r="C628" s="3"/>
      <c r="D628" s="114">
        <v>43584</v>
      </c>
      <c r="E628" s="114">
        <v>43584</v>
      </c>
      <c r="F628" s="14"/>
    </row>
    <row r="629" spans="1:6" ht="15.75" customHeight="1" x14ac:dyDescent="0.35">
      <c r="A629" s="52" t="s">
        <v>2322</v>
      </c>
      <c r="B629" s="7" t="s">
        <v>2323</v>
      </c>
      <c r="C629" s="3"/>
      <c r="D629" s="111">
        <v>43435</v>
      </c>
      <c r="E629" s="111">
        <v>43435</v>
      </c>
      <c r="F629" s="14"/>
    </row>
    <row r="630" spans="1:6" ht="15.75" customHeight="1" x14ac:dyDescent="0.35">
      <c r="A630" s="52" t="s">
        <v>2326</v>
      </c>
      <c r="B630" s="7" t="s">
        <v>2327</v>
      </c>
      <c r="C630" s="3"/>
      <c r="D630" s="111">
        <v>43379</v>
      </c>
      <c r="E630" s="111">
        <v>43379</v>
      </c>
      <c r="F630" s="14"/>
    </row>
    <row r="631" spans="1:6" x14ac:dyDescent="0.35">
      <c r="A631" s="52" t="s">
        <v>2330</v>
      </c>
      <c r="B631" s="7" t="s">
        <v>2331</v>
      </c>
      <c r="C631" s="1"/>
      <c r="D631" s="111">
        <v>43496</v>
      </c>
      <c r="E631" s="111">
        <v>43496</v>
      </c>
      <c r="F631" s="14"/>
    </row>
    <row r="632" spans="1:6" x14ac:dyDescent="0.35">
      <c r="A632" s="52" t="s">
        <v>2334</v>
      </c>
      <c r="B632" s="7" t="s">
        <v>2335</v>
      </c>
      <c r="C632" s="3"/>
      <c r="D632" s="111">
        <v>43465</v>
      </c>
      <c r="E632" s="111">
        <v>43465</v>
      </c>
      <c r="F632" s="26"/>
    </row>
    <row r="633" spans="1:6" x14ac:dyDescent="0.35">
      <c r="A633" s="94" t="s">
        <v>2337</v>
      </c>
      <c r="B633" s="13" t="s">
        <v>2338</v>
      </c>
      <c r="C633" s="3"/>
      <c r="D633" s="116">
        <v>43531</v>
      </c>
      <c r="E633" s="116">
        <v>43531</v>
      </c>
      <c r="F633" s="14"/>
    </row>
    <row r="634" spans="1:6" x14ac:dyDescent="0.35">
      <c r="A634" s="95" t="s">
        <v>2341</v>
      </c>
      <c r="B634" s="11" t="s">
        <v>2342</v>
      </c>
      <c r="C634" s="3"/>
      <c r="D634" s="111">
        <v>43555</v>
      </c>
      <c r="E634" s="111">
        <v>43555</v>
      </c>
      <c r="F634" s="14"/>
    </row>
    <row r="635" spans="1:6" x14ac:dyDescent="0.35">
      <c r="A635" s="52" t="s">
        <v>2344</v>
      </c>
      <c r="B635" s="7" t="s">
        <v>2345</v>
      </c>
      <c r="C635" s="3"/>
      <c r="D635" s="111">
        <v>43465</v>
      </c>
      <c r="E635" s="111">
        <v>43465</v>
      </c>
      <c r="F635" s="14"/>
    </row>
    <row r="636" spans="1:6" x14ac:dyDescent="0.35">
      <c r="A636" s="52" t="s">
        <v>2347</v>
      </c>
      <c r="B636" s="7" t="s">
        <v>2348</v>
      </c>
      <c r="C636" s="3"/>
      <c r="D636" s="111">
        <v>43607</v>
      </c>
      <c r="E636" s="111">
        <v>43607</v>
      </c>
      <c r="F636" s="14"/>
    </row>
    <row r="637" spans="1:6" x14ac:dyDescent="0.35">
      <c r="A637" s="52" t="s">
        <v>2350</v>
      </c>
      <c r="B637" s="7" t="s">
        <v>2351</v>
      </c>
      <c r="C637" s="3"/>
      <c r="D637" s="114">
        <v>43526</v>
      </c>
      <c r="E637" s="114">
        <v>43526</v>
      </c>
      <c r="F637" s="14"/>
    </row>
    <row r="638" spans="1:6" x14ac:dyDescent="0.35">
      <c r="A638" s="52" t="s">
        <v>2353</v>
      </c>
      <c r="B638" s="7" t="s">
        <v>2354</v>
      </c>
      <c r="C638" s="3"/>
      <c r="D638" s="111">
        <v>43404</v>
      </c>
      <c r="E638" s="111">
        <v>43404</v>
      </c>
      <c r="F638" s="14"/>
    </row>
    <row r="639" spans="1:6" x14ac:dyDescent="0.35">
      <c r="A639" s="52" t="s">
        <v>2357</v>
      </c>
      <c r="B639" s="7" t="s">
        <v>2358</v>
      </c>
      <c r="C639" s="3"/>
      <c r="D639" s="111">
        <v>43625</v>
      </c>
      <c r="E639" s="111">
        <v>43625</v>
      </c>
      <c r="F639" s="14"/>
    </row>
    <row r="640" spans="1:6" x14ac:dyDescent="0.35">
      <c r="A640" s="52" t="s">
        <v>2360</v>
      </c>
      <c r="B640" s="7" t="s">
        <v>2361</v>
      </c>
      <c r="C640" s="3"/>
      <c r="D640" s="111">
        <v>43584</v>
      </c>
      <c r="E640" s="111">
        <v>43584</v>
      </c>
      <c r="F640" s="14"/>
    </row>
    <row r="641" spans="1:6" x14ac:dyDescent="0.35">
      <c r="A641" s="52" t="s">
        <v>2364</v>
      </c>
      <c r="B641" s="7" t="s">
        <v>2365</v>
      </c>
      <c r="C641" s="3"/>
      <c r="D641" s="111">
        <v>43449</v>
      </c>
      <c r="E641" s="111">
        <v>43449</v>
      </c>
      <c r="F641" s="14"/>
    </row>
    <row r="642" spans="1:6" x14ac:dyDescent="0.35">
      <c r="A642" s="52" t="s">
        <v>2367</v>
      </c>
      <c r="B642" s="7" t="s">
        <v>2368</v>
      </c>
      <c r="C642" s="3"/>
      <c r="D642" s="111">
        <v>43588</v>
      </c>
      <c r="E642" s="111">
        <v>43588</v>
      </c>
      <c r="F642" s="14"/>
    </row>
    <row r="643" spans="1:6" x14ac:dyDescent="0.35">
      <c r="A643" s="52" t="s">
        <v>2371</v>
      </c>
      <c r="B643" s="7" t="s">
        <v>2372</v>
      </c>
      <c r="C643" s="3"/>
      <c r="D643" s="111">
        <v>43615</v>
      </c>
      <c r="E643" s="111">
        <v>43615</v>
      </c>
      <c r="F643" s="26"/>
    </row>
    <row r="644" spans="1:6" x14ac:dyDescent="0.35">
      <c r="A644" s="52" t="s">
        <v>2374</v>
      </c>
      <c r="B644" s="7" t="s">
        <v>2375</v>
      </c>
      <c r="C644" s="3"/>
      <c r="D644" s="111">
        <v>43653</v>
      </c>
      <c r="E644" s="111">
        <v>43653</v>
      </c>
      <c r="F644" s="14"/>
    </row>
    <row r="645" spans="1:6" x14ac:dyDescent="0.35">
      <c r="A645" s="52" t="s">
        <v>2377</v>
      </c>
      <c r="B645" s="7" t="s">
        <v>2378</v>
      </c>
      <c r="C645" s="3"/>
      <c r="D645" s="111">
        <v>43374</v>
      </c>
      <c r="E645" s="111">
        <v>43374</v>
      </c>
      <c r="F645" s="14"/>
    </row>
    <row r="646" spans="1:6" x14ac:dyDescent="0.35">
      <c r="A646" s="52" t="s">
        <v>2380</v>
      </c>
      <c r="B646" s="7" t="s">
        <v>2381</v>
      </c>
      <c r="C646" s="3"/>
      <c r="D646" s="111">
        <v>43497</v>
      </c>
      <c r="E646" s="111">
        <v>43497</v>
      </c>
      <c r="F646" s="14"/>
    </row>
    <row r="647" spans="1:6" x14ac:dyDescent="0.35">
      <c r="A647" s="52" t="s">
        <v>2384</v>
      </c>
      <c r="B647" s="7" t="s">
        <v>2385</v>
      </c>
      <c r="C647" s="3"/>
      <c r="D647" s="114">
        <v>43502</v>
      </c>
      <c r="E647" s="114">
        <v>43502</v>
      </c>
      <c r="F647" s="14"/>
    </row>
    <row r="648" spans="1:6" x14ac:dyDescent="0.35">
      <c r="A648" s="94" t="s">
        <v>2387</v>
      </c>
      <c r="B648" s="13" t="s">
        <v>2388</v>
      </c>
      <c r="C648" s="3"/>
      <c r="D648" s="111">
        <v>43677</v>
      </c>
      <c r="E648" s="111">
        <v>43677</v>
      </c>
      <c r="F648" s="14"/>
    </row>
    <row r="649" spans="1:6" x14ac:dyDescent="0.35">
      <c r="A649" s="94" t="s">
        <v>2390</v>
      </c>
      <c r="B649" s="13" t="s">
        <v>2391</v>
      </c>
      <c r="C649" s="3"/>
      <c r="D649" s="111">
        <v>43465</v>
      </c>
      <c r="E649" s="111">
        <v>43465</v>
      </c>
      <c r="F649" s="14"/>
    </row>
    <row r="650" spans="1:6" x14ac:dyDescent="0.35">
      <c r="A650" s="52" t="s">
        <v>2394</v>
      </c>
      <c r="B650" s="7" t="s">
        <v>2395</v>
      </c>
      <c r="C650" s="3"/>
      <c r="D650" s="111">
        <v>43380</v>
      </c>
      <c r="E650" s="111">
        <v>43380</v>
      </c>
      <c r="F650" s="14"/>
    </row>
    <row r="651" spans="1:6" x14ac:dyDescent="0.35">
      <c r="A651" s="52" t="s">
        <v>2397</v>
      </c>
      <c r="B651" s="7" t="s">
        <v>2398</v>
      </c>
      <c r="C651" s="3"/>
      <c r="D651" s="111">
        <v>43667</v>
      </c>
      <c r="E651" s="111">
        <v>43667</v>
      </c>
      <c r="F651" s="14"/>
    </row>
    <row r="652" spans="1:6" x14ac:dyDescent="0.35">
      <c r="A652" s="52" t="s">
        <v>2401</v>
      </c>
      <c r="B652" s="7" t="s">
        <v>2402</v>
      </c>
      <c r="C652" s="3"/>
      <c r="D652" s="111">
        <v>43677</v>
      </c>
      <c r="E652" s="111">
        <v>43677</v>
      </c>
      <c r="F652" s="14"/>
    </row>
    <row r="653" spans="1:6" x14ac:dyDescent="0.35">
      <c r="A653" s="52" t="s">
        <v>2404</v>
      </c>
      <c r="B653" s="7" t="s">
        <v>2405</v>
      </c>
      <c r="C653" s="3"/>
      <c r="D653" s="111">
        <v>43465</v>
      </c>
      <c r="E653" s="111">
        <v>43465</v>
      </c>
      <c r="F653" s="14"/>
    </row>
    <row r="654" spans="1:6" x14ac:dyDescent="0.35">
      <c r="A654" s="52" t="s">
        <v>2407</v>
      </c>
      <c r="B654" s="7" t="s">
        <v>2408</v>
      </c>
      <c r="C654" s="3"/>
      <c r="D654" s="111">
        <v>43684</v>
      </c>
      <c r="E654" s="111">
        <v>43684</v>
      </c>
      <c r="F654" s="14"/>
    </row>
    <row r="655" spans="1:6" x14ac:dyDescent="0.35">
      <c r="A655" s="52" t="s">
        <v>2410</v>
      </c>
      <c r="B655" s="7" t="s">
        <v>2411</v>
      </c>
      <c r="C655" s="3"/>
      <c r="D655" s="111">
        <v>43465</v>
      </c>
      <c r="E655" s="111">
        <v>43465</v>
      </c>
      <c r="F655" s="14"/>
    </row>
    <row r="656" spans="1:6" x14ac:dyDescent="0.35">
      <c r="A656" s="52" t="s">
        <v>2414</v>
      </c>
      <c r="B656" s="7" t="s">
        <v>2415</v>
      </c>
      <c r="C656" s="3"/>
      <c r="D656" s="111">
        <v>43677</v>
      </c>
      <c r="E656" s="111">
        <v>43677</v>
      </c>
      <c r="F656" s="14"/>
    </row>
    <row r="657" spans="1:6" x14ac:dyDescent="0.35">
      <c r="A657" s="52" t="s">
        <v>2418</v>
      </c>
      <c r="B657" s="7" t="s">
        <v>2419</v>
      </c>
      <c r="C657" s="3"/>
      <c r="D657" s="114">
        <v>43646</v>
      </c>
      <c r="E657" s="114">
        <v>43646</v>
      </c>
      <c r="F657" s="14"/>
    </row>
    <row r="658" spans="1:6" x14ac:dyDescent="0.35">
      <c r="A658" s="52" t="s">
        <v>2422</v>
      </c>
      <c r="B658" s="7" t="s">
        <v>2423</v>
      </c>
      <c r="C658" s="3"/>
      <c r="D658" s="111">
        <v>43555</v>
      </c>
      <c r="E658" s="111">
        <v>43555</v>
      </c>
      <c r="F658" s="14"/>
    </row>
    <row r="659" spans="1:6" x14ac:dyDescent="0.35">
      <c r="A659" s="94" t="s">
        <v>2426</v>
      </c>
      <c r="B659" s="7" t="s">
        <v>2427</v>
      </c>
      <c r="C659" s="3"/>
      <c r="D659" s="111">
        <v>43465</v>
      </c>
      <c r="E659" s="111">
        <v>43465</v>
      </c>
      <c r="F659" s="14"/>
    </row>
    <row r="660" spans="1:6" x14ac:dyDescent="0.35">
      <c r="A660" s="52" t="s">
        <v>2430</v>
      </c>
      <c r="B660" s="7" t="s">
        <v>2431</v>
      </c>
      <c r="C660" s="3"/>
      <c r="D660" s="111">
        <v>43465</v>
      </c>
      <c r="E660" s="111">
        <v>43465</v>
      </c>
      <c r="F660" s="14"/>
    </row>
    <row r="661" spans="1:6" x14ac:dyDescent="0.35">
      <c r="A661" s="94" t="s">
        <v>2433</v>
      </c>
      <c r="B661" s="13" t="s">
        <v>2434</v>
      </c>
      <c r="C661" s="3"/>
      <c r="D661" s="111">
        <v>43598</v>
      </c>
      <c r="E661" s="111">
        <v>43598</v>
      </c>
      <c r="F661" s="14"/>
    </row>
    <row r="662" spans="1:6" x14ac:dyDescent="0.35">
      <c r="A662" s="52" t="s">
        <v>2437</v>
      </c>
      <c r="B662" s="7" t="s">
        <v>2438</v>
      </c>
      <c r="C662" s="3"/>
      <c r="D662" s="111">
        <v>43708</v>
      </c>
      <c r="E662" s="111">
        <v>43708</v>
      </c>
      <c r="F662" s="14"/>
    </row>
    <row r="663" spans="1:6" x14ac:dyDescent="0.35">
      <c r="A663" s="94" t="s">
        <v>2441</v>
      </c>
      <c r="B663" s="13" t="s">
        <v>2442</v>
      </c>
      <c r="C663" s="3"/>
      <c r="D663" s="111">
        <v>43596</v>
      </c>
      <c r="E663" s="111">
        <v>43596</v>
      </c>
      <c r="F663" s="14"/>
    </row>
    <row r="664" spans="1:6" x14ac:dyDescent="0.35">
      <c r="A664" s="52" t="s">
        <v>2444</v>
      </c>
      <c r="B664" s="7" t="s">
        <v>2445</v>
      </c>
      <c r="C664" s="3"/>
      <c r="D664" s="111">
        <v>43555</v>
      </c>
      <c r="E664" s="111">
        <v>43555</v>
      </c>
      <c r="F664" s="14"/>
    </row>
    <row r="665" spans="1:6" x14ac:dyDescent="0.35">
      <c r="A665" s="52" t="s">
        <v>2448</v>
      </c>
      <c r="B665" s="7" t="s">
        <v>2449</v>
      </c>
      <c r="C665" s="1"/>
      <c r="D665" s="111">
        <v>43555</v>
      </c>
      <c r="E665" s="111">
        <v>43555</v>
      </c>
      <c r="F665" s="14"/>
    </row>
    <row r="666" spans="1:6" x14ac:dyDescent="0.35">
      <c r="A666" s="52" t="s">
        <v>2452</v>
      </c>
      <c r="B666" s="7" t="s">
        <v>2453</v>
      </c>
      <c r="C666" s="3"/>
      <c r="D666" s="111">
        <v>43466</v>
      </c>
      <c r="E666" s="111">
        <v>43466</v>
      </c>
      <c r="F666" s="14"/>
    </row>
    <row r="667" spans="1:6" x14ac:dyDescent="0.35">
      <c r="A667" s="52" t="s">
        <v>2456</v>
      </c>
      <c r="B667" s="7" t="s">
        <v>2457</v>
      </c>
      <c r="C667" s="3"/>
      <c r="D667" s="111">
        <v>43584</v>
      </c>
      <c r="E667" s="111">
        <v>43584</v>
      </c>
      <c r="F667" s="14"/>
    </row>
    <row r="668" spans="1:6" x14ac:dyDescent="0.35">
      <c r="A668" s="52" t="s">
        <v>2460</v>
      </c>
      <c r="B668" s="7" t="s">
        <v>2461</v>
      </c>
      <c r="C668" s="3"/>
      <c r="D668" s="111">
        <v>43677</v>
      </c>
      <c r="E668" s="111">
        <v>43677</v>
      </c>
      <c r="F668" s="14"/>
    </row>
    <row r="669" spans="1:6" x14ac:dyDescent="0.35">
      <c r="A669" s="52" t="s">
        <v>2464</v>
      </c>
      <c r="B669" s="7" t="s">
        <v>2465</v>
      </c>
      <c r="C669" s="3"/>
      <c r="D669" s="111">
        <v>43508</v>
      </c>
      <c r="E669" s="111">
        <v>43508</v>
      </c>
      <c r="F669" s="14"/>
    </row>
    <row r="670" spans="1:6" x14ac:dyDescent="0.35">
      <c r="A670" s="52" t="s">
        <v>2467</v>
      </c>
      <c r="B670" s="7" t="s">
        <v>2468</v>
      </c>
      <c r="C670" s="3"/>
      <c r="D670" s="110">
        <v>43365</v>
      </c>
      <c r="E670" s="110">
        <v>43365</v>
      </c>
      <c r="F670" s="14"/>
    </row>
    <row r="671" spans="1:6" x14ac:dyDescent="0.35">
      <c r="A671" s="52" t="s">
        <v>2471</v>
      </c>
      <c r="B671" s="7" t="s">
        <v>2472</v>
      </c>
      <c r="C671" s="3"/>
      <c r="D671" s="111">
        <v>43376</v>
      </c>
      <c r="E671" s="111">
        <v>43376</v>
      </c>
      <c r="F671" s="14"/>
    </row>
    <row r="672" spans="1:6" x14ac:dyDescent="0.35">
      <c r="A672" s="52" t="s">
        <v>2474</v>
      </c>
      <c r="B672" s="7" t="s">
        <v>2475</v>
      </c>
      <c r="C672" s="3"/>
      <c r="D672" s="114">
        <v>43697</v>
      </c>
      <c r="E672" s="114">
        <v>43697</v>
      </c>
      <c r="F672" s="14"/>
    </row>
    <row r="673" spans="1:6" x14ac:dyDescent="0.35">
      <c r="A673" s="52" t="s">
        <v>2477</v>
      </c>
      <c r="B673" s="7" t="s">
        <v>2478</v>
      </c>
      <c r="C673" s="3"/>
      <c r="D673" s="111">
        <v>43484</v>
      </c>
      <c r="E673" s="111">
        <v>43484</v>
      </c>
      <c r="F673" s="14"/>
    </row>
    <row r="674" spans="1:6" x14ac:dyDescent="0.35">
      <c r="A674" s="95" t="s">
        <v>2480</v>
      </c>
      <c r="B674" s="11" t="s">
        <v>2481</v>
      </c>
      <c r="C674" s="3"/>
      <c r="D674" s="111">
        <v>43437</v>
      </c>
      <c r="E674" s="111">
        <v>43437</v>
      </c>
      <c r="F674" s="14"/>
    </row>
    <row r="675" spans="1:6" x14ac:dyDescent="0.35">
      <c r="A675" s="52" t="s">
        <v>2484</v>
      </c>
      <c r="B675" s="7" t="s">
        <v>2485</v>
      </c>
      <c r="C675" s="3"/>
      <c r="D675" s="111">
        <v>43542</v>
      </c>
      <c r="E675" s="111">
        <v>43542</v>
      </c>
      <c r="F675" s="14"/>
    </row>
    <row r="676" spans="1:6" x14ac:dyDescent="0.35">
      <c r="A676" s="52" t="s">
        <v>2488</v>
      </c>
      <c r="B676" s="7" t="s">
        <v>2489</v>
      </c>
      <c r="C676" s="3"/>
      <c r="D676" s="111">
        <v>43555</v>
      </c>
      <c r="E676" s="111">
        <v>43555</v>
      </c>
      <c r="F676" s="14"/>
    </row>
    <row r="677" spans="1:6" x14ac:dyDescent="0.35">
      <c r="A677" s="52" t="s">
        <v>2491</v>
      </c>
      <c r="B677" s="7" t="s">
        <v>2492</v>
      </c>
      <c r="C677" s="3"/>
      <c r="D677" s="111">
        <v>43738</v>
      </c>
      <c r="E677" s="111">
        <v>43738</v>
      </c>
      <c r="F677" s="14"/>
    </row>
    <row r="678" spans="1:6" x14ac:dyDescent="0.35">
      <c r="A678" s="52" t="s">
        <v>2496</v>
      </c>
      <c r="B678" s="7" t="s">
        <v>2497</v>
      </c>
      <c r="C678" s="3"/>
      <c r="D678" s="110">
        <v>43367</v>
      </c>
      <c r="E678" s="110">
        <v>43367</v>
      </c>
      <c r="F678" s="14"/>
    </row>
    <row r="679" spans="1:6" x14ac:dyDescent="0.35">
      <c r="A679" s="52" t="s">
        <v>2499</v>
      </c>
      <c r="B679" s="7" t="s">
        <v>2500</v>
      </c>
      <c r="C679" s="3"/>
      <c r="D679" s="111">
        <v>43646</v>
      </c>
      <c r="E679" s="111">
        <v>43646</v>
      </c>
      <c r="F679" s="14"/>
    </row>
    <row r="680" spans="1:6" x14ac:dyDescent="0.35">
      <c r="A680" s="52" t="s">
        <v>2503</v>
      </c>
      <c r="B680" s="7" t="s">
        <v>2504</v>
      </c>
      <c r="C680" s="3"/>
      <c r="D680" s="111">
        <v>43650</v>
      </c>
      <c r="E680" s="111">
        <v>43650</v>
      </c>
      <c r="F680" s="14"/>
    </row>
    <row r="681" spans="1:6" x14ac:dyDescent="0.35">
      <c r="A681" s="52" t="s">
        <v>2507</v>
      </c>
      <c r="B681" s="7" t="s">
        <v>2508</v>
      </c>
      <c r="C681" s="3"/>
      <c r="D681" s="111">
        <v>43646</v>
      </c>
      <c r="E681" s="111">
        <v>43646</v>
      </c>
      <c r="F681" s="14"/>
    </row>
    <row r="682" spans="1:6" x14ac:dyDescent="0.35">
      <c r="A682" s="52" t="s">
        <v>2510</v>
      </c>
      <c r="B682" s="7" t="s">
        <v>2511</v>
      </c>
      <c r="C682" s="3"/>
      <c r="D682" s="110">
        <v>43373</v>
      </c>
      <c r="E682" s="110">
        <v>43373</v>
      </c>
      <c r="F682" s="14"/>
    </row>
    <row r="683" spans="1:6" x14ac:dyDescent="0.35">
      <c r="A683" s="95" t="s">
        <v>2514</v>
      </c>
      <c r="B683" s="11" t="s">
        <v>2515</v>
      </c>
      <c r="C683" s="3"/>
      <c r="D683" s="111">
        <v>43399</v>
      </c>
      <c r="E683" s="111">
        <v>43399</v>
      </c>
      <c r="F683" s="14"/>
    </row>
    <row r="684" spans="1:6" x14ac:dyDescent="0.35">
      <c r="A684" s="52" t="s">
        <v>2518</v>
      </c>
      <c r="B684" s="7" t="s">
        <v>2519</v>
      </c>
      <c r="C684" s="3"/>
      <c r="D684" s="111">
        <v>43554</v>
      </c>
      <c r="E684" s="111">
        <v>43554</v>
      </c>
      <c r="F684" s="14"/>
    </row>
    <row r="685" spans="1:6" x14ac:dyDescent="0.35">
      <c r="A685" s="52" t="s">
        <v>2522</v>
      </c>
      <c r="B685" s="7" t="s">
        <v>2523</v>
      </c>
      <c r="C685" s="3"/>
      <c r="D685" s="111">
        <v>43466</v>
      </c>
      <c r="E685" s="111">
        <v>43466</v>
      </c>
      <c r="F685" s="14"/>
    </row>
    <row r="686" spans="1:6" x14ac:dyDescent="0.35">
      <c r="A686" s="52" t="s">
        <v>2526</v>
      </c>
      <c r="B686" s="7" t="s">
        <v>2527</v>
      </c>
      <c r="C686" s="3"/>
      <c r="D686" s="110">
        <v>43373</v>
      </c>
      <c r="E686" s="110">
        <v>43373</v>
      </c>
      <c r="F686" s="14"/>
    </row>
    <row r="687" spans="1:6" x14ac:dyDescent="0.35">
      <c r="A687" s="52" t="s">
        <v>2529</v>
      </c>
      <c r="B687" s="7" t="s">
        <v>2530</v>
      </c>
      <c r="C687" s="3"/>
      <c r="D687" s="111">
        <v>43538</v>
      </c>
      <c r="E687" s="111">
        <v>43538</v>
      </c>
      <c r="F687" s="14"/>
    </row>
    <row r="688" spans="1:6" x14ac:dyDescent="0.35">
      <c r="A688" s="52" t="s">
        <v>2532</v>
      </c>
      <c r="B688" s="7" t="s">
        <v>2533</v>
      </c>
      <c r="C688" s="3"/>
      <c r="D688" s="111">
        <v>43418</v>
      </c>
      <c r="E688" s="111">
        <v>43418</v>
      </c>
      <c r="F688" s="14"/>
    </row>
    <row r="689" spans="1:6" x14ac:dyDescent="0.35">
      <c r="A689" s="52" t="s">
        <v>2535</v>
      </c>
      <c r="B689" s="7" t="s">
        <v>2536</v>
      </c>
      <c r="C689" s="1"/>
      <c r="D689" s="111">
        <v>43646</v>
      </c>
      <c r="E689" s="111">
        <v>43646</v>
      </c>
      <c r="F689" s="14"/>
    </row>
    <row r="690" spans="1:6" x14ac:dyDescent="0.35">
      <c r="A690" s="52" t="s">
        <v>2538</v>
      </c>
      <c r="B690" s="7" t="s">
        <v>2539</v>
      </c>
      <c r="C690" s="3"/>
      <c r="D690" s="111">
        <v>43484</v>
      </c>
      <c r="E690" s="111">
        <v>43484</v>
      </c>
      <c r="F690" s="14"/>
    </row>
    <row r="691" spans="1:6" x14ac:dyDescent="0.35">
      <c r="A691" s="52" t="s">
        <v>2541</v>
      </c>
      <c r="B691" s="7" t="s">
        <v>2542</v>
      </c>
      <c r="C691" s="3"/>
      <c r="D691" s="111">
        <v>43647</v>
      </c>
      <c r="E691" s="111">
        <v>43647</v>
      </c>
      <c r="F691" s="14"/>
    </row>
    <row r="692" spans="1:6" x14ac:dyDescent="0.35">
      <c r="A692" s="52" t="s">
        <v>2545</v>
      </c>
      <c r="B692" s="7" t="s">
        <v>2546</v>
      </c>
      <c r="C692" s="3"/>
      <c r="D692" s="111">
        <v>43465</v>
      </c>
      <c r="E692" s="111">
        <v>43465</v>
      </c>
      <c r="F692" s="14"/>
    </row>
    <row r="693" spans="1:6" x14ac:dyDescent="0.35">
      <c r="A693" s="52" t="s">
        <v>2548</v>
      </c>
      <c r="B693" s="7" t="s">
        <v>2549</v>
      </c>
      <c r="C693" s="3"/>
      <c r="D693" s="110">
        <v>43373</v>
      </c>
      <c r="E693" s="110">
        <v>43373</v>
      </c>
      <c r="F693" s="26"/>
    </row>
    <row r="694" spans="1:6" x14ac:dyDescent="0.35">
      <c r="A694" s="52" t="s">
        <v>2551</v>
      </c>
      <c r="B694" s="7" t="s">
        <v>2552</v>
      </c>
      <c r="C694" s="3"/>
      <c r="D694" s="111">
        <v>43660</v>
      </c>
      <c r="E694" s="111">
        <v>43660</v>
      </c>
      <c r="F694" s="14"/>
    </row>
    <row r="695" spans="1:6" x14ac:dyDescent="0.35">
      <c r="A695" s="52" t="s">
        <v>2554</v>
      </c>
      <c r="B695" s="7" t="s">
        <v>2555</v>
      </c>
      <c r="C695" s="3"/>
      <c r="D695" s="111">
        <v>43465</v>
      </c>
      <c r="E695" s="111">
        <v>43465</v>
      </c>
      <c r="F695" s="14"/>
    </row>
    <row r="696" spans="1:6" x14ac:dyDescent="0.35">
      <c r="A696" s="52" t="s">
        <v>2558</v>
      </c>
      <c r="B696" s="7" t="s">
        <v>2559</v>
      </c>
      <c r="C696" s="3"/>
      <c r="D696" s="111">
        <v>43457</v>
      </c>
      <c r="E696" s="111">
        <v>43457</v>
      </c>
      <c r="F696" s="14"/>
    </row>
    <row r="697" spans="1:6" x14ac:dyDescent="0.35">
      <c r="A697" s="52" t="s">
        <v>2562</v>
      </c>
      <c r="B697" s="7" t="s">
        <v>2563</v>
      </c>
      <c r="C697" s="3"/>
      <c r="D697" s="111">
        <v>43398</v>
      </c>
      <c r="E697" s="111">
        <v>43398</v>
      </c>
      <c r="F697" s="14"/>
    </row>
    <row r="698" spans="1:6" x14ac:dyDescent="0.35">
      <c r="A698" s="52" t="s">
        <v>2565</v>
      </c>
      <c r="B698" s="7" t="s">
        <v>2566</v>
      </c>
      <c r="C698" s="3"/>
      <c r="D698" s="111">
        <v>43556</v>
      </c>
      <c r="E698" s="111">
        <v>43556</v>
      </c>
      <c r="F698" s="14"/>
    </row>
    <row r="699" spans="1:6" x14ac:dyDescent="0.35">
      <c r="A699" s="52" t="s">
        <v>2569</v>
      </c>
      <c r="B699" s="7" t="s">
        <v>2570</v>
      </c>
      <c r="C699" s="3"/>
      <c r="D699" s="110">
        <v>43312</v>
      </c>
      <c r="E699" s="110">
        <v>43312</v>
      </c>
      <c r="F699" s="14"/>
    </row>
    <row r="700" spans="1:6" x14ac:dyDescent="0.35">
      <c r="A700" s="52" t="s">
        <v>2573</v>
      </c>
      <c r="B700" s="7" t="s">
        <v>2574</v>
      </c>
      <c r="C700" s="3"/>
      <c r="D700" s="111">
        <v>43646</v>
      </c>
      <c r="E700" s="111">
        <v>43646</v>
      </c>
      <c r="F700" s="14"/>
    </row>
    <row r="701" spans="1:6" x14ac:dyDescent="0.35">
      <c r="A701" s="52" t="s">
        <v>2577</v>
      </c>
      <c r="B701" s="7" t="s">
        <v>2578</v>
      </c>
      <c r="C701" s="3"/>
      <c r="D701" s="111">
        <v>43574</v>
      </c>
      <c r="E701" s="111">
        <v>43574</v>
      </c>
      <c r="F701" s="14"/>
    </row>
    <row r="702" spans="1:6" x14ac:dyDescent="0.35">
      <c r="A702" s="52" t="s">
        <v>2581</v>
      </c>
      <c r="B702" s="7" t="s">
        <v>2582</v>
      </c>
      <c r="C702" s="3"/>
      <c r="D702" s="111">
        <v>43431</v>
      </c>
      <c r="E702" s="111">
        <v>43431</v>
      </c>
      <c r="F702" s="14"/>
    </row>
    <row r="703" spans="1:6" x14ac:dyDescent="0.35">
      <c r="A703" s="52" t="s">
        <v>2586</v>
      </c>
      <c r="B703" s="7" t="s">
        <v>2587</v>
      </c>
      <c r="C703" s="3"/>
      <c r="D703" s="111">
        <v>43662</v>
      </c>
      <c r="E703" s="111">
        <v>43662</v>
      </c>
      <c r="F703" s="14"/>
    </row>
    <row r="704" spans="1:6" x14ac:dyDescent="0.35">
      <c r="A704" s="52" t="s">
        <v>2589</v>
      </c>
      <c r="B704" s="6" t="s">
        <v>2590</v>
      </c>
      <c r="C704" s="3"/>
      <c r="D704" s="111">
        <v>43617</v>
      </c>
      <c r="E704" s="111">
        <v>43617</v>
      </c>
      <c r="F704" s="14"/>
    </row>
    <row r="705" spans="1:7" x14ac:dyDescent="0.35">
      <c r="A705" s="52" t="s">
        <v>2592</v>
      </c>
      <c r="B705" s="7" t="s">
        <v>2593</v>
      </c>
      <c r="C705" s="3"/>
      <c r="D705" s="111">
        <v>43465</v>
      </c>
      <c r="E705" s="111">
        <v>43465</v>
      </c>
      <c r="F705" s="14"/>
    </row>
    <row r="706" spans="1:7" x14ac:dyDescent="0.35">
      <c r="A706" s="52" t="s">
        <v>2596</v>
      </c>
      <c r="B706" s="7" t="s">
        <v>2597</v>
      </c>
      <c r="C706" s="3"/>
      <c r="D706" s="114">
        <v>43555</v>
      </c>
      <c r="E706" s="114">
        <v>43555</v>
      </c>
      <c r="F706" s="23"/>
    </row>
    <row r="707" spans="1:7" x14ac:dyDescent="0.35">
      <c r="A707" s="94" t="s">
        <v>2600</v>
      </c>
      <c r="B707" s="13" t="s">
        <v>2601</v>
      </c>
      <c r="C707" s="12"/>
      <c r="D707" s="111">
        <v>43465</v>
      </c>
      <c r="E707" s="111">
        <v>43465</v>
      </c>
      <c r="F707" s="14"/>
      <c r="G707" t="s">
        <v>2860</v>
      </c>
    </row>
    <row r="708" spans="1:7" x14ac:dyDescent="0.35">
      <c r="A708" s="52" t="s">
        <v>2604</v>
      </c>
      <c r="B708" s="7" t="s">
        <v>2605</v>
      </c>
      <c r="C708" s="3"/>
      <c r="D708" s="110">
        <v>43344</v>
      </c>
      <c r="E708" s="110">
        <v>43344</v>
      </c>
      <c r="F708" s="14"/>
    </row>
    <row r="709" spans="1:7" x14ac:dyDescent="0.35">
      <c r="A709" s="52" t="s">
        <v>2608</v>
      </c>
      <c r="B709" s="7" t="s">
        <v>2609</v>
      </c>
      <c r="C709" s="1"/>
      <c r="D709" s="111">
        <v>43513</v>
      </c>
      <c r="E709" s="111">
        <v>43513</v>
      </c>
      <c r="F709" s="14"/>
    </row>
    <row r="710" spans="1:7" x14ac:dyDescent="0.35">
      <c r="A710" s="52" t="s">
        <v>2611</v>
      </c>
      <c r="B710" s="7" t="s">
        <v>2612</v>
      </c>
      <c r="C710" s="3"/>
      <c r="D710" s="111">
        <v>43553</v>
      </c>
      <c r="E710" s="111">
        <v>43553</v>
      </c>
      <c r="F710" s="14"/>
    </row>
    <row r="711" spans="1:7" x14ac:dyDescent="0.35">
      <c r="A711" s="52" t="s">
        <v>2615</v>
      </c>
      <c r="B711" s="7" t="s">
        <v>2616</v>
      </c>
      <c r="C711" s="3"/>
      <c r="D711" s="110">
        <v>43373</v>
      </c>
      <c r="E711" s="110">
        <v>43373</v>
      </c>
      <c r="F711" s="14"/>
    </row>
    <row r="712" spans="1:7" x14ac:dyDescent="0.35">
      <c r="A712" s="52" t="s">
        <v>2619</v>
      </c>
      <c r="B712" s="7" t="s">
        <v>2620</v>
      </c>
      <c r="C712" s="3"/>
      <c r="D712" s="111">
        <v>43625</v>
      </c>
      <c r="E712" s="111">
        <v>43625</v>
      </c>
      <c r="F712" s="14"/>
    </row>
    <row r="713" spans="1:7" x14ac:dyDescent="0.35">
      <c r="A713" s="52" t="s">
        <v>2623</v>
      </c>
      <c r="B713" s="7" t="s">
        <v>2624</v>
      </c>
      <c r="C713" s="3"/>
      <c r="D713" s="111">
        <v>43374</v>
      </c>
      <c r="E713" s="111">
        <v>43374</v>
      </c>
      <c r="F713" s="26"/>
    </row>
    <row r="714" spans="1:7" x14ac:dyDescent="0.35">
      <c r="A714" s="52" t="s">
        <v>2627</v>
      </c>
      <c r="B714" s="7" t="s">
        <v>2628</v>
      </c>
      <c r="C714" s="3"/>
      <c r="D714" s="111">
        <v>43538</v>
      </c>
      <c r="E714" s="111">
        <v>43538</v>
      </c>
      <c r="F714" s="23"/>
    </row>
    <row r="715" spans="1:7" x14ac:dyDescent="0.35">
      <c r="A715" s="94" t="s">
        <v>2631</v>
      </c>
      <c r="B715" s="13" t="s">
        <v>2632</v>
      </c>
      <c r="C715" s="12"/>
      <c r="D715" s="111">
        <v>43464</v>
      </c>
      <c r="E715" s="111">
        <v>43464</v>
      </c>
      <c r="F715" s="14"/>
    </row>
    <row r="716" spans="1:7" x14ac:dyDescent="0.35">
      <c r="A716" s="52" t="s">
        <v>2635</v>
      </c>
      <c r="B716" s="7" t="s">
        <v>2636</v>
      </c>
      <c r="C716" s="3"/>
      <c r="D716" s="110">
        <v>43372</v>
      </c>
      <c r="E716" s="110">
        <v>43372</v>
      </c>
      <c r="F716" s="14"/>
    </row>
    <row r="717" spans="1:7" x14ac:dyDescent="0.35">
      <c r="A717" s="52" t="s">
        <v>2639</v>
      </c>
      <c r="B717" s="7" t="s">
        <v>2640</v>
      </c>
      <c r="C717" s="3"/>
      <c r="D717" s="111">
        <v>43680</v>
      </c>
      <c r="E717" s="111">
        <v>43680</v>
      </c>
      <c r="F717" s="14"/>
    </row>
    <row r="718" spans="1:7" x14ac:dyDescent="0.35">
      <c r="A718" s="52" t="s">
        <v>2643</v>
      </c>
      <c r="B718" s="7" t="s">
        <v>2644</v>
      </c>
      <c r="C718" s="3"/>
      <c r="D718" s="111">
        <v>43553</v>
      </c>
      <c r="E718" s="111">
        <v>43553</v>
      </c>
      <c r="F718" s="14"/>
    </row>
    <row r="719" spans="1:7" x14ac:dyDescent="0.35">
      <c r="A719" s="27" t="s">
        <v>2646</v>
      </c>
      <c r="B719" s="13" t="s">
        <v>2647</v>
      </c>
      <c r="C719" s="3"/>
      <c r="D719" s="111">
        <v>43554</v>
      </c>
      <c r="E719" s="111">
        <v>43554</v>
      </c>
      <c r="F719" s="14"/>
    </row>
    <row r="720" spans="1:7" ht="15.75" customHeight="1" x14ac:dyDescent="0.35">
      <c r="A720" s="52" t="s">
        <v>2650</v>
      </c>
      <c r="B720" s="7" t="s">
        <v>2651</v>
      </c>
      <c r="C720" s="3"/>
      <c r="D720" s="111">
        <v>43452</v>
      </c>
      <c r="E720" s="111">
        <v>43452</v>
      </c>
      <c r="F720" s="14"/>
    </row>
    <row r="721" spans="1:7" x14ac:dyDescent="0.35">
      <c r="A721" s="52" t="s">
        <v>2653</v>
      </c>
      <c r="B721" s="7" t="s">
        <v>2654</v>
      </c>
      <c r="C721" s="3"/>
      <c r="D721" s="111">
        <v>43692</v>
      </c>
      <c r="E721" s="111">
        <v>43692</v>
      </c>
      <c r="F721" s="14"/>
    </row>
    <row r="722" spans="1:7" x14ac:dyDescent="0.35">
      <c r="A722" s="52" t="s">
        <v>2657</v>
      </c>
      <c r="B722" s="7" t="s">
        <v>2658</v>
      </c>
      <c r="C722" s="3"/>
      <c r="D722" s="111">
        <v>43543</v>
      </c>
      <c r="E722" s="111">
        <v>43543</v>
      </c>
      <c r="F722" s="23"/>
    </row>
    <row r="723" spans="1:7" x14ac:dyDescent="0.35">
      <c r="A723" s="94" t="s">
        <v>2661</v>
      </c>
      <c r="B723" s="13" t="s">
        <v>2662</v>
      </c>
      <c r="C723" s="12"/>
      <c r="D723" s="111">
        <v>43542</v>
      </c>
      <c r="E723" s="111">
        <v>43542</v>
      </c>
      <c r="F723" s="26"/>
    </row>
    <row r="724" spans="1:7" x14ac:dyDescent="0.35">
      <c r="A724" s="52" t="s">
        <v>2665</v>
      </c>
      <c r="B724" s="7" t="s">
        <v>2666</v>
      </c>
      <c r="C724" s="3"/>
      <c r="D724" s="110">
        <v>43292</v>
      </c>
      <c r="E724" s="110">
        <v>43292</v>
      </c>
      <c r="F724" s="14"/>
    </row>
    <row r="725" spans="1:7" x14ac:dyDescent="0.35">
      <c r="A725" s="52" t="s">
        <v>2670</v>
      </c>
      <c r="B725" s="7" t="s">
        <v>2671</v>
      </c>
      <c r="C725" s="3"/>
      <c r="D725" s="111">
        <v>43555</v>
      </c>
      <c r="E725" s="111">
        <v>43555</v>
      </c>
      <c r="F725" s="14"/>
    </row>
    <row r="726" spans="1:7" x14ac:dyDescent="0.35">
      <c r="A726" s="52" t="s">
        <v>2675</v>
      </c>
      <c r="B726" s="7" t="s">
        <v>2676</v>
      </c>
      <c r="C726" s="3"/>
      <c r="D726" s="111">
        <v>43499</v>
      </c>
      <c r="E726" s="111">
        <v>43499</v>
      </c>
      <c r="F726" s="14"/>
    </row>
    <row r="727" spans="1:7" x14ac:dyDescent="0.35">
      <c r="A727" s="52" t="s">
        <v>2679</v>
      </c>
      <c r="B727" s="7" t="s">
        <v>2680</v>
      </c>
      <c r="C727" s="3"/>
      <c r="D727" s="110">
        <v>43372</v>
      </c>
      <c r="E727" s="110">
        <v>43372</v>
      </c>
      <c r="F727" s="14"/>
    </row>
    <row r="728" spans="1:7" x14ac:dyDescent="0.35">
      <c r="A728" s="52" t="s">
        <v>2683</v>
      </c>
      <c r="B728" s="7" t="s">
        <v>2684</v>
      </c>
      <c r="C728" s="3"/>
      <c r="D728" s="111">
        <v>43524</v>
      </c>
      <c r="E728" s="111">
        <v>43524</v>
      </c>
      <c r="F728" s="14"/>
    </row>
    <row r="729" spans="1:7" x14ac:dyDescent="0.35">
      <c r="A729" s="52" t="s">
        <v>2687</v>
      </c>
      <c r="B729" s="7" t="s">
        <v>2688</v>
      </c>
      <c r="C729" s="1"/>
      <c r="D729" s="110">
        <v>43373</v>
      </c>
      <c r="E729" s="110">
        <v>43373</v>
      </c>
      <c r="F729" s="14"/>
    </row>
    <row r="730" spans="1:7" ht="15" customHeight="1" x14ac:dyDescent="0.35">
      <c r="A730" s="52" t="s">
        <v>2691</v>
      </c>
      <c r="B730" s="7" t="s">
        <v>2692</v>
      </c>
      <c r="C730" s="3"/>
      <c r="D730" s="114">
        <v>43466</v>
      </c>
      <c r="E730" s="114">
        <v>43466</v>
      </c>
      <c r="F730" s="14"/>
      <c r="G730" t="s">
        <v>2861</v>
      </c>
    </row>
    <row r="731" spans="1:7" s="128" customFormat="1" x14ac:dyDescent="0.35">
      <c r="A731" s="41" t="s">
        <v>2695</v>
      </c>
      <c r="B731" s="34" t="s">
        <v>2696</v>
      </c>
      <c r="C731" s="3"/>
      <c r="D731" s="110">
        <v>43373</v>
      </c>
      <c r="E731" s="110">
        <v>43647</v>
      </c>
      <c r="F731" s="3"/>
      <c r="G731" s="128" t="s">
        <v>2862</v>
      </c>
    </row>
    <row r="732" spans="1:7" x14ac:dyDescent="0.35">
      <c r="C732" s="3"/>
      <c r="D732" s="111"/>
      <c r="E732" s="111"/>
      <c r="F732" s="3"/>
    </row>
    <row r="733" spans="1:7" x14ac:dyDescent="0.35">
      <c r="C733" s="3"/>
      <c r="D733" s="111"/>
      <c r="E733" s="111"/>
      <c r="F733" s="3"/>
    </row>
    <row r="734" spans="1:7" x14ac:dyDescent="0.35">
      <c r="C734" s="3"/>
      <c r="D734" s="111"/>
      <c r="E734" s="111"/>
      <c r="F734" s="3"/>
    </row>
    <row r="735" spans="1:7" x14ac:dyDescent="0.35">
      <c r="C735" s="3"/>
      <c r="D735" s="111"/>
      <c r="E735" s="111"/>
      <c r="F735" s="3"/>
    </row>
    <row r="736" spans="1:7" x14ac:dyDescent="0.35">
      <c r="C736" s="3"/>
      <c r="D736" s="111"/>
      <c r="E736" s="111"/>
      <c r="F736" s="3"/>
    </row>
    <row r="737" spans="3:6" x14ac:dyDescent="0.35">
      <c r="C737" s="3"/>
      <c r="D737" s="111"/>
      <c r="E737" s="111"/>
      <c r="F737" s="3"/>
    </row>
    <row r="738" spans="3:6" x14ac:dyDescent="0.35">
      <c r="C738" s="3"/>
      <c r="D738" s="111"/>
      <c r="E738" s="111"/>
      <c r="F738" s="3"/>
    </row>
    <row r="739" spans="3:6" x14ac:dyDescent="0.35">
      <c r="C739" s="3"/>
      <c r="D739" s="111"/>
      <c r="E739" s="111"/>
      <c r="F739" s="3"/>
    </row>
    <row r="740" spans="3:6" x14ac:dyDescent="0.35">
      <c r="C740" s="3"/>
      <c r="D740" s="111"/>
      <c r="E740" s="111"/>
      <c r="F740" s="3"/>
    </row>
    <row r="741" spans="3:6" x14ac:dyDescent="0.35">
      <c r="C741" s="3"/>
      <c r="D741" s="111"/>
      <c r="E741" s="111"/>
      <c r="F741" s="3"/>
    </row>
    <row r="742" spans="3:6" x14ac:dyDescent="0.35">
      <c r="C742" s="3"/>
      <c r="D742" s="111"/>
      <c r="E742" s="111"/>
      <c r="F742" s="3"/>
    </row>
    <row r="743" spans="3:6" x14ac:dyDescent="0.35">
      <c r="C743" s="3"/>
      <c r="D743" s="111"/>
      <c r="E743" s="111"/>
      <c r="F743" s="3"/>
    </row>
    <row r="744" spans="3:6" x14ac:dyDescent="0.35">
      <c r="C744" s="3"/>
      <c r="D744" s="111"/>
      <c r="E744" s="111"/>
      <c r="F744" s="3"/>
    </row>
    <row r="745" spans="3:6" x14ac:dyDescent="0.35">
      <c r="C745" s="3"/>
      <c r="D745" s="111"/>
      <c r="E745" s="111"/>
      <c r="F745" s="3"/>
    </row>
    <row r="746" spans="3:6" x14ac:dyDescent="0.35">
      <c r="C746" s="3"/>
      <c r="D746" s="111"/>
      <c r="E746" s="111"/>
      <c r="F746" s="3"/>
    </row>
    <row r="747" spans="3:6" x14ac:dyDescent="0.35">
      <c r="C747" s="3"/>
      <c r="D747" s="111"/>
      <c r="E747" s="111"/>
      <c r="F747" s="3"/>
    </row>
    <row r="748" spans="3:6" x14ac:dyDescent="0.35">
      <c r="C748" s="3"/>
      <c r="D748" s="111"/>
      <c r="E748" s="111"/>
      <c r="F748" s="3"/>
    </row>
    <row r="749" spans="3:6" x14ac:dyDescent="0.35">
      <c r="C749" s="3"/>
      <c r="D749" s="111"/>
      <c r="E749" s="111"/>
      <c r="F749" s="3"/>
    </row>
    <row r="750" spans="3:6" x14ac:dyDescent="0.35">
      <c r="C750" s="3"/>
      <c r="D750" s="111"/>
      <c r="E750" s="111"/>
      <c r="F750" s="3"/>
    </row>
    <row r="751" spans="3:6" x14ac:dyDescent="0.35">
      <c r="C751" s="3"/>
      <c r="D751" s="111"/>
      <c r="E751" s="111"/>
      <c r="F751" s="3"/>
    </row>
    <row r="752" spans="3:6" x14ac:dyDescent="0.35">
      <c r="C752" s="3"/>
      <c r="D752" s="111"/>
      <c r="E752" s="111"/>
      <c r="F752" s="3"/>
    </row>
    <row r="753" spans="3:6" x14ac:dyDescent="0.35">
      <c r="C753" s="3"/>
      <c r="D753" s="111"/>
      <c r="E753" s="111"/>
      <c r="F753" s="3"/>
    </row>
    <row r="754" spans="3:6" x14ac:dyDescent="0.35">
      <c r="C754" s="3"/>
      <c r="D754" s="111"/>
      <c r="E754" s="111"/>
      <c r="F754" s="3"/>
    </row>
    <row r="755" spans="3:6" x14ac:dyDescent="0.35">
      <c r="C755" s="3"/>
      <c r="D755" s="111"/>
      <c r="E755" s="111"/>
      <c r="F755" s="3"/>
    </row>
    <row r="756" spans="3:6" x14ac:dyDescent="0.35">
      <c r="C756" s="3"/>
      <c r="D756" s="111"/>
      <c r="E756" s="111"/>
      <c r="F756" s="3"/>
    </row>
    <row r="757" spans="3:6" x14ac:dyDescent="0.35">
      <c r="C757" s="3"/>
      <c r="D757" s="111"/>
      <c r="E757" s="111"/>
      <c r="F757" s="3"/>
    </row>
    <row r="758" spans="3:6" x14ac:dyDescent="0.35">
      <c r="C758" s="3"/>
      <c r="D758" s="111"/>
      <c r="E758" s="111"/>
      <c r="F758" s="3"/>
    </row>
    <row r="759" spans="3:6" x14ac:dyDescent="0.35">
      <c r="C759" s="3"/>
      <c r="D759" s="111"/>
      <c r="E759" s="111"/>
      <c r="F759" s="3"/>
    </row>
    <row r="760" spans="3:6" x14ac:dyDescent="0.35">
      <c r="C760" s="3"/>
      <c r="D760" s="111"/>
      <c r="E760" s="111"/>
      <c r="F760" s="3"/>
    </row>
    <row r="761" spans="3:6" x14ac:dyDescent="0.35">
      <c r="C761" s="3"/>
      <c r="D761" s="111"/>
      <c r="E761" s="111"/>
      <c r="F761" s="3"/>
    </row>
    <row r="762" spans="3:6" x14ac:dyDescent="0.35">
      <c r="C762" s="3"/>
      <c r="D762" s="111"/>
      <c r="E762" s="111"/>
      <c r="F762" s="3"/>
    </row>
    <row r="763" spans="3:6" x14ac:dyDescent="0.35">
      <c r="C763" s="3"/>
      <c r="D763" s="111"/>
      <c r="E763" s="111"/>
      <c r="F763" s="3"/>
    </row>
    <row r="764" spans="3:6" x14ac:dyDescent="0.35">
      <c r="C764" s="3"/>
      <c r="D764" s="111"/>
      <c r="E764" s="111"/>
      <c r="F764" s="3"/>
    </row>
    <row r="765" spans="3:6" x14ac:dyDescent="0.35">
      <c r="C765" s="3"/>
      <c r="D765" s="111"/>
      <c r="E765" s="111"/>
      <c r="F765" s="3"/>
    </row>
    <row r="766" spans="3:6" x14ac:dyDescent="0.35">
      <c r="C766" s="3"/>
      <c r="D766" s="111"/>
      <c r="E766" s="111"/>
      <c r="F766" s="3"/>
    </row>
    <row r="767" spans="3:6" x14ac:dyDescent="0.35">
      <c r="C767" s="3"/>
      <c r="D767" s="111"/>
      <c r="E767" s="111"/>
      <c r="F767" s="3"/>
    </row>
    <row r="768" spans="3:6" x14ac:dyDescent="0.35">
      <c r="C768" s="3"/>
      <c r="D768" s="111"/>
      <c r="E768" s="111"/>
      <c r="F768" s="3"/>
    </row>
    <row r="769" spans="3:6" x14ac:dyDescent="0.35">
      <c r="C769" s="3"/>
      <c r="D769" s="111"/>
      <c r="E769" s="111"/>
      <c r="F769" s="3"/>
    </row>
    <row r="770" spans="3:6" x14ac:dyDescent="0.35">
      <c r="C770" s="3"/>
      <c r="D770" s="111"/>
      <c r="E770" s="111"/>
      <c r="F770" s="3"/>
    </row>
    <row r="771" spans="3:6" x14ac:dyDescent="0.35">
      <c r="C771" s="3"/>
      <c r="D771" s="111"/>
      <c r="E771" s="111"/>
      <c r="F771" s="3"/>
    </row>
    <row r="772" spans="3:6" x14ac:dyDescent="0.35">
      <c r="C772" s="3"/>
      <c r="D772" s="111"/>
      <c r="E772" s="111"/>
      <c r="F772" s="3"/>
    </row>
    <row r="773" spans="3:6" x14ac:dyDescent="0.35">
      <c r="C773" s="3"/>
      <c r="D773" s="111"/>
      <c r="E773" s="111"/>
      <c r="F773" s="3"/>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758de4-0663-41f3-a5f7-99e99ed73307" xsi:nil="true"/>
    <_ip_UnifiedCompliancePolicyUIAction xmlns="http://schemas.microsoft.com/sharepoint/v3" xsi:nil="true"/>
    <_ip_UnifiedCompliancePolicyProperties xmlns="http://schemas.microsoft.com/sharepoint/v3" xsi:nil="true"/>
    <lcf76f155ced4ddcb4097134ff3c332f xmlns="3f2d1263-b969-44a0-905b-224e68ea5d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E119C2B51E7A4887E69D1F30507BB1" ma:contentTypeVersion="19" ma:contentTypeDescription="Create a new document." ma:contentTypeScope="" ma:versionID="92cc03c20ee30b71c27e580bc4b108ed">
  <xsd:schema xmlns:xsd="http://www.w3.org/2001/XMLSchema" xmlns:xs="http://www.w3.org/2001/XMLSchema" xmlns:p="http://schemas.microsoft.com/office/2006/metadata/properties" xmlns:ns1="http://schemas.microsoft.com/sharepoint/v3" xmlns:ns2="3f2d1263-b969-44a0-905b-224e68ea5d18" xmlns:ns3="70758de4-0663-41f3-a5f7-99e99ed73307" targetNamespace="http://schemas.microsoft.com/office/2006/metadata/properties" ma:root="true" ma:fieldsID="01e57c84d5780da9d4bf81a4cbf86d5f" ns1:_="" ns2:_="" ns3:_="">
    <xsd:import namespace="http://schemas.microsoft.com/sharepoint/v3"/>
    <xsd:import namespace="3f2d1263-b969-44a0-905b-224e68ea5d18"/>
    <xsd:import namespace="70758de4-0663-41f3-a5f7-99e99ed7330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2d1263-b969-44a0-905b-224e68ea5d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758de4-0663-41f3-a5f7-99e99ed7330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5ea57ab-3fd2-4ed7-b402-741e05ab4589}" ma:internalName="TaxCatchAll" ma:showField="CatchAllData" ma:web="70758de4-0663-41f3-a5f7-99e99ed73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7738E4-8828-4C40-A5A0-560C9355AD66}">
  <ds:schemaRefs>
    <ds:schemaRef ds:uri="http://purl.org/dc/elements/1.1/"/>
    <ds:schemaRef ds:uri="70758de4-0663-41f3-a5f7-99e99ed73307"/>
    <ds:schemaRef ds:uri="http://schemas.microsoft.com/sharepoint/v3"/>
    <ds:schemaRef ds:uri="http://schemas.openxmlformats.org/package/2006/metadata/core-properties"/>
    <ds:schemaRef ds:uri="http://purl.org/dc/terms/"/>
    <ds:schemaRef ds:uri="http://www.w3.org/XML/1998/namespace"/>
    <ds:schemaRef ds:uri="7a56c465-7f2b-4cb2-a8b7-4f3a8735ca37"/>
    <ds:schemaRef ds:uri="http://schemas.microsoft.com/office/2006/documentManagement/types"/>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C93078D1-6A2D-403A-A7B9-0D789919A037}">
  <ds:schemaRefs>
    <ds:schemaRef ds:uri="http://schemas.microsoft.com/sharepoint/v3/contenttype/forms"/>
  </ds:schemaRefs>
</ds:datastoreItem>
</file>

<file path=customXml/itemProps3.xml><?xml version="1.0" encoding="utf-8"?>
<ds:datastoreItem xmlns:ds="http://schemas.openxmlformats.org/officeDocument/2006/customXml" ds:itemID="{C0D1FE68-1CC3-4233-84A2-3561A392FD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MIA Wales MASTER (2)</vt:lpstr>
      <vt:lpstr>Oct 18 2nd Reminder</vt:lpstr>
      <vt:lpstr>MIA Wales MASTER</vt:lpstr>
      <vt:lpstr>Sheet2</vt:lpstr>
      <vt:lpstr>USE Oct 18 Website</vt:lpstr>
    </vt:vector>
  </TitlesOfParts>
  <Manager/>
  <Company>NHS Wales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Jannine Crees</dc:creator>
  <cp:keywords/>
  <dc:description/>
  <cp:lastModifiedBy>Matthew Jurjavcic (NWSSP Procurement Sourcing)</cp:lastModifiedBy>
  <cp:revision/>
  <dcterms:created xsi:type="dcterms:W3CDTF">2016-07-04T14:35:09Z</dcterms:created>
  <dcterms:modified xsi:type="dcterms:W3CDTF">2026-08-04T15:12:49Z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0x01010086E119C2B51E7A4887E69D1F30507BB1</vt:lpwstr>
  </property>
  <property fmtid="{D5CDD505-2E9C-101B-9397-08002B2CF9AE}" pid="3" name="Order">
    <vt:r8>782200</vt:r8>
  </property>
  <property fmtid="{D5CDD505-2E9C-101B-9397-08002B2CF9AE}" pid="4" name="MediaServiceImageTags">
    <vt:lpwstr/>
  </property>
</Properties>
</file>