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hswales365.sharepoint.com/sites/SSP_RiskPool/WRP_New/WRP WEBSITE/Admin Workplan and Actions tracking/Pages updated by Menna/OFW/"/>
    </mc:Choice>
  </mc:AlternateContent>
  <xr:revisionPtr revIDLastSave="0" documentId="8_{5390B392-F0C3-49E4-B890-EAE6BCC31E68}" xr6:coauthVersionLast="47" xr6:coauthVersionMax="47" xr10:uidLastSave="{00000000-0000-0000-0000-000000000000}"/>
  <bookViews>
    <workbookView xWindow="2150" yWindow="140" windowWidth="14400" windowHeight="9500" xr2:uid="{00000000-000D-0000-FFFF-FFFF00000000}"/>
  </bookViews>
  <sheets>
    <sheet name="Date Fields" sheetId="7" r:id="rId1"/>
    <sheet name="Sheet1" sheetId="10" state="hidden" r:id="rId2"/>
    <sheet name="Bank Holidays" sheetId="9" r:id="rId3"/>
  </sheets>
  <calcPr calcId="191029"/>
  <customWorkbookViews>
    <customWorkbookView name="vi045121 - Personal View" guid="{69C5F947-777B-4844-918C-430CE445CA69}" mergeInterval="0" personalView="1" maximized="1" xWindow="1" yWindow="1" windowWidth="1276" windowHeight="799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1" i="7" l="1"/>
  <c r="H5" i="7"/>
</calcChain>
</file>

<file path=xl/sharedStrings.xml><?xml version="1.0" encoding="utf-8"?>
<sst xmlns="http://schemas.openxmlformats.org/spreadsheetml/2006/main" count="46" uniqueCount="28">
  <si>
    <t>Bank Holidays</t>
  </si>
  <si>
    <t>Bits for Formulae</t>
  </si>
  <si>
    <t>Holidays</t>
  </si>
  <si>
    <t>Formula considers dates between black lines</t>
  </si>
  <si>
    <t>Christmas Day</t>
  </si>
  <si>
    <t>Summer Bank Holiday</t>
  </si>
  <si>
    <t>Spring Bank Holiday</t>
  </si>
  <si>
    <t>Public Holiday (Coronation)</t>
  </si>
  <si>
    <t>Early May Bank Holiday</t>
  </si>
  <si>
    <t>Easter Monday</t>
  </si>
  <si>
    <t>Good Friday</t>
  </si>
  <si>
    <t>New Year's Day</t>
  </si>
  <si>
    <t>Christmas Day (Substitute Day)</t>
  </si>
  <si>
    <t>Boxing Day</t>
  </si>
  <si>
    <t>Queen Elizabeth II funeral</t>
  </si>
  <si>
    <t>Platinum Jubilee Bank Holiday</t>
  </si>
  <si>
    <t>New Year's Day (Substitute Day)</t>
  </si>
  <si>
    <t>Boxing Day (Substitute Day)</t>
  </si>
  <si>
    <t>New Years Day</t>
  </si>
  <si>
    <t>Early Resolution Calculator</t>
  </si>
  <si>
    <t>Password</t>
  </si>
  <si>
    <t>Lynne</t>
  </si>
  <si>
    <t>Date First Received</t>
  </si>
  <si>
    <t>Date Acknowledgment Sent</t>
  </si>
  <si>
    <t>Enter date first received here</t>
  </si>
  <si>
    <t>Enter date acknowledgement sent here</t>
  </si>
  <si>
    <r>
      <rPr>
        <b/>
        <sz val="12"/>
        <color theme="1"/>
        <rFont val="Arial"/>
        <family val="2"/>
      </rPr>
      <t>Resolution Due Date</t>
    </r>
    <r>
      <rPr>
        <sz val="12"/>
        <rFont val="Arial"/>
        <family val="2"/>
      </rPr>
      <t xml:space="preserve">
</t>
    </r>
    <r>
      <rPr>
        <i/>
        <sz val="10"/>
        <rFont val="Arial"/>
        <family val="2"/>
      </rPr>
      <t>10 working days from date acknowledgement sent (including date acknowledgment sent)</t>
    </r>
  </si>
  <si>
    <r>
      <rPr>
        <b/>
        <sz val="12"/>
        <rFont val="Arial"/>
        <family val="2"/>
      </rPr>
      <t>Acknowledgement &amp; Offer of Listening Discussion Due Date</t>
    </r>
    <r>
      <rPr>
        <sz val="12"/>
        <rFont val="Arial"/>
        <family val="2"/>
      </rPr>
      <t xml:space="preserve">
</t>
    </r>
    <r>
      <rPr>
        <i/>
        <sz val="10"/>
        <rFont val="Arial"/>
        <family val="2"/>
      </rPr>
      <t>5 working days from date first received (exluding date first received)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</si>
</sst>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6" x14ac:knownFonts="1">
    <font>
      <sz val="10"/>
      <name val="Arial"/>
    </font>
    <font>
      <b/>
      <u/>
      <sz val="12"/>
      <color rgb="FF7030A0"/>
      <name val="Arial"/>
      <family val="2"/>
    </font>
    <font>
      <b/>
      <u/>
      <sz val="16"/>
      <name val="Arial"/>
      <family val="2"/>
    </font>
    <font>
      <sz val="12"/>
      <name val="Arial"/>
      <family val="2"/>
    </font>
    <font>
      <b/>
      <sz val="12"/>
      <color theme="3"/>
      <name val="Arial"/>
      <family val="2"/>
    </font>
    <font>
      <sz val="12"/>
      <color rgb="FF7030A0"/>
      <name val="Arial"/>
      <family val="2"/>
    </font>
    <font>
      <sz val="12"/>
      <color theme="1"/>
      <name val="Arial"/>
      <family val="2"/>
    </font>
    <font>
      <sz val="12"/>
      <color rgb="FF3E3E3E"/>
      <name val="Tahoma"/>
      <family val="2"/>
    </font>
    <font>
      <b/>
      <u/>
      <sz val="12"/>
      <color theme="3"/>
      <name val="Arial"/>
      <family val="2"/>
    </font>
    <font>
      <sz val="10"/>
      <name val="Arial"/>
      <family val="2"/>
    </font>
    <font>
      <b/>
      <u/>
      <sz val="11"/>
      <color theme="3"/>
      <name val="Arial"/>
      <family val="2"/>
    </font>
    <font>
      <b/>
      <sz val="11"/>
      <color rgb="FF000000"/>
      <name val="Calibri"/>
      <family val="2"/>
    </font>
    <font>
      <b/>
      <sz val="10"/>
      <color rgb="FFFF0000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i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9" fillId="0" borderId="0"/>
  </cellStyleXfs>
  <cellXfs count="36">
    <xf numFmtId="0" fontId="0" fillId="0" borderId="0" xfId="0"/>
    <xf numFmtId="0" fontId="3" fillId="2" borderId="1" xfId="0" applyFont="1" applyFill="1" applyBorder="1"/>
    <xf numFmtId="0" fontId="3" fillId="0" borderId="0" xfId="0" applyFont="1"/>
    <xf numFmtId="0" fontId="3" fillId="2" borderId="3" xfId="0" applyFont="1" applyFill="1" applyBorder="1"/>
    <xf numFmtId="0" fontId="3" fillId="2" borderId="3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14" fontId="3" fillId="2" borderId="3" xfId="0" applyNumberFormat="1" applyFont="1" applyFill="1" applyBorder="1"/>
    <xf numFmtId="0" fontId="7" fillId="0" borderId="0" xfId="0" applyFont="1" applyAlignment="1">
      <alignment horizontal="left" indent="1"/>
    </xf>
    <xf numFmtId="0" fontId="3" fillId="2" borderId="0" xfId="0" applyFont="1" applyFill="1"/>
    <xf numFmtId="0" fontId="3" fillId="4" borderId="0" xfId="0" applyFont="1" applyFill="1"/>
    <xf numFmtId="0" fontId="3" fillId="4" borderId="0" xfId="0" applyFont="1" applyFill="1" applyAlignment="1">
      <alignment vertical="center"/>
    </xf>
    <xf numFmtId="0" fontId="1" fillId="4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horizontal="center" vertical="center"/>
    </xf>
    <xf numFmtId="0" fontId="5" fillId="4" borderId="0" xfId="0" applyFont="1" applyFill="1" applyAlignment="1">
      <alignment vertical="center"/>
    </xf>
    <xf numFmtId="2" fontId="3" fillId="4" borderId="0" xfId="0" applyNumberFormat="1" applyFont="1" applyFill="1" applyAlignment="1">
      <alignment vertical="center"/>
    </xf>
    <xf numFmtId="0" fontId="6" fillId="4" borderId="0" xfId="0" applyFont="1" applyFill="1" applyAlignment="1">
      <alignment horizontal="right" vertical="center"/>
    </xf>
    <xf numFmtId="0" fontId="11" fillId="0" borderId="0" xfId="0" applyFont="1"/>
    <xf numFmtId="0" fontId="11" fillId="0" borderId="0" xfId="0" applyFont="1" applyAlignment="1">
      <alignment horizontal="center"/>
    </xf>
    <xf numFmtId="0" fontId="11" fillId="5" borderId="0" xfId="0" applyFont="1" applyFill="1"/>
    <xf numFmtId="0" fontId="11" fillId="5" borderId="0" xfId="0" applyFont="1" applyFill="1" applyAlignment="1">
      <alignment horizontal="center"/>
    </xf>
    <xf numFmtId="14" fontId="0" fillId="0" borderId="0" xfId="0" applyNumberFormat="1"/>
    <xf numFmtId="0" fontId="0" fillId="5" borderId="0" xfId="0" applyFill="1"/>
    <xf numFmtId="14" fontId="0" fillId="5" borderId="0" xfId="0" applyNumberFormat="1" applyFill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0" fillId="4" borderId="0" xfId="0" applyFont="1" applyFill="1" applyAlignment="1">
      <alignment horizontal="center" vertical="top" wrapText="1"/>
    </xf>
    <xf numFmtId="0" fontId="3" fillId="4" borderId="0" xfId="0" applyFont="1" applyFill="1" applyAlignment="1">
      <alignment horizontal="right" vertical="center" wrapText="1"/>
    </xf>
    <xf numFmtId="164" fontId="3" fillId="3" borderId="4" xfId="0" applyNumberFormat="1" applyFont="1" applyFill="1" applyBorder="1" applyAlignment="1">
      <alignment horizontal="center" vertical="center"/>
    </xf>
    <xf numFmtId="14" fontId="3" fillId="0" borderId="0" xfId="0" applyNumberFormat="1" applyFont="1"/>
    <xf numFmtId="0" fontId="9" fillId="0" borderId="0" xfId="0" applyFont="1"/>
    <xf numFmtId="14" fontId="3" fillId="6" borderId="4" xfId="0" applyNumberFormat="1" applyFont="1" applyFill="1" applyBorder="1" applyAlignment="1" applyProtection="1">
      <alignment horizontal="center" vertical="center" wrapText="1"/>
      <protection locked="0"/>
    </xf>
    <xf numFmtId="0" fontId="8" fillId="4" borderId="0" xfId="0" applyFont="1" applyFill="1" applyAlignment="1">
      <alignment horizontal="right" vertical="center" wrapText="1"/>
    </xf>
    <xf numFmtId="0" fontId="3" fillId="4" borderId="0" xfId="0" applyFont="1" applyFill="1" applyAlignment="1">
      <alignment horizontal="right" vertical="center" wrapText="1"/>
    </xf>
    <xf numFmtId="0" fontId="12" fillId="4" borderId="5" xfId="0" applyFont="1" applyFill="1" applyBorder="1" applyAlignment="1">
      <alignment horizontal="left" vertical="center" wrapText="1"/>
    </xf>
    <xf numFmtId="0" fontId="12" fillId="4" borderId="0" xfId="0" applyFont="1" applyFill="1" applyAlignment="1">
      <alignment horizontal="left" vertical="center" wrapText="1"/>
    </xf>
    <xf numFmtId="0" fontId="2" fillId="4" borderId="2" xfId="0" applyFont="1" applyFill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mruColors>
      <color rgb="FFD9F1FF"/>
      <color rgb="FFEBF8FF"/>
      <color rgb="FFF0D1FF"/>
      <color rgb="FFE2A7FF"/>
      <color rgb="FFCC66FF"/>
      <color rgb="FFC4A7FF"/>
      <color rgb="FF66FF99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5"/>
  <sheetViews>
    <sheetView tabSelected="1" topLeftCell="B1" zoomScale="85" zoomScaleNormal="85" workbookViewId="0">
      <selection activeCell="E9" sqref="E9"/>
    </sheetView>
  </sheetViews>
  <sheetFormatPr defaultColWidth="9.1796875" defaultRowHeight="15.5" x14ac:dyDescent="0.35"/>
  <cols>
    <col min="1" max="1" width="20.54296875" style="8" hidden="1" customWidth="1"/>
    <col min="2" max="2" width="2.54296875" style="2" customWidth="1"/>
    <col min="3" max="3" width="35.26953125" style="2" customWidth="1"/>
    <col min="4" max="4" width="2.26953125" style="2" customWidth="1"/>
    <col min="5" max="5" width="28.08984375" style="2" customWidth="1"/>
    <col min="6" max="6" width="14.54296875" style="2" customWidth="1"/>
    <col min="7" max="7" width="3.1796875" style="2" customWidth="1"/>
    <col min="8" max="8" width="23.90625" style="2" customWidth="1"/>
    <col min="9" max="9" width="4.7265625" style="2" customWidth="1"/>
    <col min="10" max="16384" width="9.1796875" style="2"/>
  </cols>
  <sheetData>
    <row r="1" spans="1:11" ht="38" customHeight="1" x14ac:dyDescent="0.4">
      <c r="A1" s="1"/>
      <c r="B1" s="35" t="s">
        <v>19</v>
      </c>
      <c r="C1" s="35"/>
      <c r="D1" s="35"/>
      <c r="E1" s="35"/>
      <c r="F1" s="35"/>
      <c r="G1" s="35"/>
      <c r="H1" s="35"/>
      <c r="I1" s="35"/>
    </row>
    <row r="2" spans="1:11" x14ac:dyDescent="0.35">
      <c r="A2" s="3" t="s">
        <v>1</v>
      </c>
      <c r="B2" s="9"/>
      <c r="C2" s="9"/>
      <c r="D2" s="9"/>
      <c r="E2" s="9"/>
      <c r="F2" s="9"/>
      <c r="G2" s="9"/>
      <c r="H2" s="9"/>
      <c r="I2" s="9"/>
    </row>
    <row r="3" spans="1:11" s="5" customFormat="1" ht="35.5" customHeight="1" x14ac:dyDescent="0.25">
      <c r="A3" s="4">
        <v>202.5</v>
      </c>
      <c r="B3" s="10"/>
      <c r="C3" s="31" t="s">
        <v>22</v>
      </c>
      <c r="D3" s="11"/>
      <c r="E3" s="30">
        <v>46033</v>
      </c>
      <c r="F3" s="33" t="s">
        <v>24</v>
      </c>
      <c r="G3" s="34"/>
      <c r="H3" s="34"/>
      <c r="I3" s="25"/>
    </row>
    <row r="4" spans="1:11" ht="27" customHeight="1" x14ac:dyDescent="0.35">
      <c r="A4" s="3"/>
      <c r="B4" s="13"/>
      <c r="C4" s="13"/>
      <c r="D4" s="13"/>
      <c r="E4" s="13"/>
      <c r="F4" s="13"/>
      <c r="G4" s="12"/>
      <c r="H4" s="12"/>
      <c r="I4" s="12"/>
    </row>
    <row r="5" spans="1:11" ht="29.5" customHeight="1" x14ac:dyDescent="0.35">
      <c r="A5" s="3" t="s">
        <v>0</v>
      </c>
      <c r="B5" s="32" t="s">
        <v>27</v>
      </c>
      <c r="C5" s="32"/>
      <c r="D5" s="32"/>
      <c r="E5" s="32"/>
      <c r="F5" s="32"/>
      <c r="G5" s="14"/>
      <c r="H5" s="27">
        <f>WORKDAY(E3,5,'Bank Holidays'!B3:B86)</f>
        <v>46038</v>
      </c>
      <c r="I5" s="14"/>
    </row>
    <row r="6" spans="1:11" ht="29.5" customHeight="1" x14ac:dyDescent="0.35">
      <c r="A6" s="3"/>
      <c r="B6" s="26"/>
      <c r="C6" s="26"/>
      <c r="D6" s="26"/>
      <c r="E6" s="26"/>
      <c r="F6" s="26"/>
      <c r="G6" s="14"/>
      <c r="H6" s="26"/>
      <c r="I6" s="14"/>
    </row>
    <row r="7" spans="1:11" ht="29.5" customHeight="1" x14ac:dyDescent="0.35">
      <c r="A7" s="3"/>
      <c r="B7" s="26"/>
      <c r="C7" s="26"/>
      <c r="D7" s="26"/>
      <c r="E7" s="26"/>
      <c r="F7" s="26"/>
      <c r="G7" s="14"/>
      <c r="H7" s="26"/>
      <c r="I7" s="14"/>
    </row>
    <row r="8" spans="1:11" ht="30" customHeight="1" x14ac:dyDescent="0.35">
      <c r="A8" s="6"/>
      <c r="B8" s="15"/>
      <c r="C8" s="15"/>
      <c r="D8" s="15"/>
      <c r="E8" s="15"/>
      <c r="F8" s="15"/>
      <c r="G8" s="10"/>
      <c r="H8" s="10"/>
      <c r="I8" s="10"/>
    </row>
    <row r="9" spans="1:11" ht="37" customHeight="1" x14ac:dyDescent="0.35">
      <c r="A9" s="6">
        <v>43248</v>
      </c>
      <c r="B9" s="10"/>
      <c r="C9" s="31" t="s">
        <v>23</v>
      </c>
      <c r="D9" s="11"/>
      <c r="E9" s="30">
        <v>46034</v>
      </c>
      <c r="F9" s="33" t="s">
        <v>25</v>
      </c>
      <c r="G9" s="34"/>
      <c r="H9" s="34"/>
      <c r="I9" s="10"/>
      <c r="K9" s="7"/>
    </row>
    <row r="10" spans="1:11" ht="28.9" customHeight="1" x14ac:dyDescent="0.35">
      <c r="A10" s="6">
        <v>43459</v>
      </c>
      <c r="B10" s="13"/>
      <c r="C10" s="13"/>
      <c r="D10" s="13"/>
      <c r="E10" s="13"/>
      <c r="F10" s="13"/>
      <c r="G10" s="10"/>
      <c r="H10" s="12"/>
      <c r="I10" s="10"/>
    </row>
    <row r="11" spans="1:11" ht="30.5" customHeight="1" x14ac:dyDescent="0.35">
      <c r="A11" s="6">
        <v>43460</v>
      </c>
      <c r="B11" s="32" t="s">
        <v>26</v>
      </c>
      <c r="C11" s="32"/>
      <c r="D11" s="32"/>
      <c r="E11" s="32"/>
      <c r="F11" s="32"/>
      <c r="G11" s="10"/>
      <c r="H11" s="27">
        <f>WORKDAY(E9,9,'Bank Holidays'!B3:B86)</f>
        <v>46045</v>
      </c>
      <c r="I11" s="10"/>
    </row>
    <row r="12" spans="1:11" x14ac:dyDescent="0.35">
      <c r="B12" s="15"/>
      <c r="C12" s="15"/>
      <c r="D12" s="15"/>
      <c r="E12" s="15"/>
      <c r="F12" s="15"/>
      <c r="G12" s="10"/>
      <c r="H12" s="10"/>
      <c r="I12" s="10"/>
    </row>
    <row r="15" spans="1:11" x14ac:dyDescent="0.35">
      <c r="E15" s="28"/>
    </row>
  </sheetData>
  <sheetProtection algorithmName="SHA-512" hashValue="Un1TJu1TM7BdgFiYsoBaKh1sp0AzqVc7qcsfTjYWfxBURLFziU21+FIMRSlY9/p8FOsjhHJIM5Bj/gsryXwOpQ==" saltValue="OoyVOxcyVH1cPsc6Ip8Qug==" spinCount="100000" sheet="1" objects="1" scenarios="1" selectLockedCells="1"/>
  <protectedRanges>
    <protectedRange password="CF11" sqref="E3 E9" name="Range1"/>
  </protectedRanges>
  <mergeCells count="5">
    <mergeCell ref="B11:F11"/>
    <mergeCell ref="F3:H3"/>
    <mergeCell ref="F9:H9"/>
    <mergeCell ref="B1:I1"/>
    <mergeCell ref="B5:F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642E8-3962-4897-B45F-21602CE29908}">
  <dimension ref="A2:A3"/>
  <sheetViews>
    <sheetView workbookViewId="0">
      <selection activeCell="E12" sqref="E12"/>
    </sheetView>
  </sheetViews>
  <sheetFormatPr defaultRowHeight="12.5" x14ac:dyDescent="0.25"/>
  <sheetData>
    <row r="2" spans="1:1" x14ac:dyDescent="0.25">
      <c r="A2" s="29" t="s">
        <v>20</v>
      </c>
    </row>
    <row r="3" spans="1:1" x14ac:dyDescent="0.25">
      <c r="A3" s="29" t="s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8E2BA-5A42-44DA-B32E-321C7239AA27}">
  <dimension ref="A1:D92"/>
  <sheetViews>
    <sheetView workbookViewId="0">
      <selection sqref="A1:XFD1048576"/>
    </sheetView>
  </sheetViews>
  <sheetFormatPr defaultRowHeight="12.5" x14ac:dyDescent="0.25"/>
  <cols>
    <col min="2" max="2" width="15" style="24" customWidth="1"/>
    <col min="4" max="4" width="42.453125" customWidth="1"/>
  </cols>
  <sheetData>
    <row r="1" spans="1:4" ht="14.5" x14ac:dyDescent="0.35">
      <c r="A1" s="16"/>
      <c r="B1" s="17" t="s">
        <v>2</v>
      </c>
      <c r="C1" s="16"/>
      <c r="D1" s="16" t="s">
        <v>3</v>
      </c>
    </row>
    <row r="2" spans="1:4" ht="14.5" x14ac:dyDescent="0.35">
      <c r="A2" s="18"/>
      <c r="B2" s="19"/>
      <c r="C2" s="18"/>
      <c r="D2" s="18"/>
    </row>
    <row r="3" spans="1:4" x14ac:dyDescent="0.25">
      <c r="B3" s="20">
        <v>46753</v>
      </c>
      <c r="D3" t="s">
        <v>18</v>
      </c>
    </row>
    <row r="4" spans="1:4" x14ac:dyDescent="0.25">
      <c r="B4" s="20">
        <v>46749</v>
      </c>
    </row>
    <row r="5" spans="1:4" x14ac:dyDescent="0.25">
      <c r="B5" s="20">
        <v>46748</v>
      </c>
    </row>
    <row r="6" spans="1:4" x14ac:dyDescent="0.25">
      <c r="B6" s="20">
        <v>46629</v>
      </c>
    </row>
    <row r="7" spans="1:4" x14ac:dyDescent="0.25">
      <c r="B7" s="20">
        <v>46538</v>
      </c>
    </row>
    <row r="8" spans="1:4" x14ac:dyDescent="0.25">
      <c r="B8" s="20">
        <v>46510</v>
      </c>
    </row>
    <row r="9" spans="1:4" x14ac:dyDescent="0.25">
      <c r="B9" s="20">
        <v>46475</v>
      </c>
    </row>
    <row r="10" spans="1:4" x14ac:dyDescent="0.25">
      <c r="B10" s="20">
        <v>46472</v>
      </c>
    </row>
    <row r="11" spans="1:4" x14ac:dyDescent="0.25">
      <c r="B11" s="20">
        <v>46388</v>
      </c>
    </row>
    <row r="12" spans="1:4" x14ac:dyDescent="0.25">
      <c r="B12" s="20">
        <v>46384</v>
      </c>
    </row>
    <row r="13" spans="1:4" x14ac:dyDescent="0.25">
      <c r="B13" s="20">
        <v>46381</v>
      </c>
    </row>
    <row r="14" spans="1:4" x14ac:dyDescent="0.25">
      <c r="B14" s="20">
        <v>46265</v>
      </c>
    </row>
    <row r="15" spans="1:4" x14ac:dyDescent="0.25">
      <c r="B15" s="20">
        <v>46167</v>
      </c>
    </row>
    <row r="16" spans="1:4" x14ac:dyDescent="0.25">
      <c r="B16" s="20">
        <v>46146</v>
      </c>
    </row>
    <row r="17" spans="2:4" x14ac:dyDescent="0.25">
      <c r="B17" s="20">
        <v>46118</v>
      </c>
    </row>
    <row r="18" spans="2:4" x14ac:dyDescent="0.25">
      <c r="B18" s="20">
        <v>46115</v>
      </c>
    </row>
    <row r="19" spans="2:4" x14ac:dyDescent="0.25">
      <c r="B19" s="20">
        <v>46023</v>
      </c>
    </row>
    <row r="20" spans="2:4" x14ac:dyDescent="0.25">
      <c r="B20" s="20">
        <v>46017</v>
      </c>
    </row>
    <row r="21" spans="2:4" x14ac:dyDescent="0.25">
      <c r="B21" s="20">
        <v>46016</v>
      </c>
    </row>
    <row r="22" spans="2:4" x14ac:dyDescent="0.25">
      <c r="B22" s="20">
        <v>45894</v>
      </c>
    </row>
    <row r="23" spans="2:4" x14ac:dyDescent="0.25">
      <c r="B23" s="20">
        <v>45803</v>
      </c>
    </row>
    <row r="24" spans="2:4" x14ac:dyDescent="0.25">
      <c r="B24" s="20">
        <v>45782</v>
      </c>
    </row>
    <row r="25" spans="2:4" x14ac:dyDescent="0.25">
      <c r="B25" s="20">
        <v>45768</v>
      </c>
    </row>
    <row r="26" spans="2:4" x14ac:dyDescent="0.25">
      <c r="B26" s="20">
        <v>45765</v>
      </c>
    </row>
    <row r="27" spans="2:4" x14ac:dyDescent="0.25">
      <c r="B27" s="20">
        <v>45658</v>
      </c>
    </row>
    <row r="28" spans="2:4" x14ac:dyDescent="0.25">
      <c r="B28" s="20">
        <v>45652</v>
      </c>
    </row>
    <row r="29" spans="2:4" x14ac:dyDescent="0.25">
      <c r="B29" s="20">
        <v>45651</v>
      </c>
      <c r="D29" t="s">
        <v>4</v>
      </c>
    </row>
    <row r="30" spans="2:4" x14ac:dyDescent="0.25">
      <c r="B30" s="20">
        <v>45530</v>
      </c>
    </row>
    <row r="31" spans="2:4" x14ac:dyDescent="0.25">
      <c r="B31" s="20">
        <v>45439</v>
      </c>
    </row>
    <row r="32" spans="2:4" x14ac:dyDescent="0.25">
      <c r="B32" s="20">
        <v>45418</v>
      </c>
    </row>
    <row r="33" spans="2:4" x14ac:dyDescent="0.25">
      <c r="B33" s="20">
        <v>45383</v>
      </c>
    </row>
    <row r="34" spans="2:4" x14ac:dyDescent="0.25">
      <c r="B34" s="20">
        <v>45380</v>
      </c>
    </row>
    <row r="35" spans="2:4" x14ac:dyDescent="0.25">
      <c r="B35" s="20">
        <v>46388</v>
      </c>
      <c r="D35" t="s">
        <v>18</v>
      </c>
    </row>
    <row r="36" spans="2:4" x14ac:dyDescent="0.25">
      <c r="B36" s="20">
        <v>45652</v>
      </c>
    </row>
    <row r="37" spans="2:4" x14ac:dyDescent="0.25">
      <c r="B37" s="20">
        <v>45651</v>
      </c>
      <c r="D37" t="s">
        <v>4</v>
      </c>
    </row>
    <row r="38" spans="2:4" x14ac:dyDescent="0.25">
      <c r="B38" s="20">
        <v>45530</v>
      </c>
    </row>
    <row r="39" spans="2:4" x14ac:dyDescent="0.25">
      <c r="B39" s="20">
        <v>45439</v>
      </c>
    </row>
    <row r="40" spans="2:4" x14ac:dyDescent="0.25">
      <c r="B40" s="20">
        <v>45418</v>
      </c>
    </row>
    <row r="41" spans="2:4" x14ac:dyDescent="0.25">
      <c r="B41" s="20">
        <v>45383</v>
      </c>
    </row>
    <row r="42" spans="2:4" x14ac:dyDescent="0.25">
      <c r="B42" s="20">
        <v>45380</v>
      </c>
    </row>
    <row r="43" spans="2:4" x14ac:dyDescent="0.25">
      <c r="B43" s="20">
        <v>46023</v>
      </c>
      <c r="D43" t="s">
        <v>18</v>
      </c>
    </row>
    <row r="44" spans="2:4" x14ac:dyDescent="0.25">
      <c r="B44" s="20">
        <v>45652</v>
      </c>
    </row>
    <row r="45" spans="2:4" x14ac:dyDescent="0.25">
      <c r="B45" s="20">
        <v>45651</v>
      </c>
    </row>
    <row r="46" spans="2:4" x14ac:dyDescent="0.25">
      <c r="B46" s="20">
        <v>45530</v>
      </c>
    </row>
    <row r="47" spans="2:4" x14ac:dyDescent="0.25">
      <c r="B47" s="20">
        <v>45439</v>
      </c>
    </row>
    <row r="48" spans="2:4" x14ac:dyDescent="0.25">
      <c r="B48" s="20">
        <v>45418</v>
      </c>
    </row>
    <row r="49" spans="2:4" x14ac:dyDescent="0.25">
      <c r="B49" s="20">
        <v>45383</v>
      </c>
    </row>
    <row r="50" spans="2:4" x14ac:dyDescent="0.25">
      <c r="B50" s="20">
        <v>45380</v>
      </c>
    </row>
    <row r="51" spans="2:4" x14ac:dyDescent="0.25">
      <c r="B51" s="20">
        <v>45658</v>
      </c>
      <c r="D51" t="s">
        <v>18</v>
      </c>
    </row>
    <row r="52" spans="2:4" x14ac:dyDescent="0.25">
      <c r="B52" s="20">
        <v>45652</v>
      </c>
    </row>
    <row r="53" spans="2:4" x14ac:dyDescent="0.25">
      <c r="B53" s="20">
        <v>45651</v>
      </c>
      <c r="D53" t="s">
        <v>4</v>
      </c>
    </row>
    <row r="54" spans="2:4" x14ac:dyDescent="0.25">
      <c r="B54" s="20">
        <v>45530</v>
      </c>
    </row>
    <row r="55" spans="2:4" x14ac:dyDescent="0.25">
      <c r="B55" s="20">
        <v>45439</v>
      </c>
    </row>
    <row r="56" spans="2:4" x14ac:dyDescent="0.25">
      <c r="B56" s="20">
        <v>45418</v>
      </c>
    </row>
    <row r="57" spans="2:4" x14ac:dyDescent="0.25">
      <c r="B57" s="20">
        <v>45383</v>
      </c>
    </row>
    <row r="58" spans="2:4" x14ac:dyDescent="0.25">
      <c r="B58" s="20">
        <v>45380</v>
      </c>
    </row>
    <row r="59" spans="2:4" x14ac:dyDescent="0.25">
      <c r="B59" s="20">
        <v>45292</v>
      </c>
      <c r="D59" t="s">
        <v>18</v>
      </c>
    </row>
    <row r="60" spans="2:4" x14ac:dyDescent="0.25">
      <c r="B60" s="20">
        <v>45286</v>
      </c>
    </row>
    <row r="61" spans="2:4" x14ac:dyDescent="0.25">
      <c r="B61" s="20">
        <v>45285</v>
      </c>
    </row>
    <row r="62" spans="2:4" x14ac:dyDescent="0.25">
      <c r="B62" s="20">
        <v>45166</v>
      </c>
      <c r="D62" t="s">
        <v>5</v>
      </c>
    </row>
    <row r="63" spans="2:4" x14ac:dyDescent="0.25">
      <c r="B63" s="20">
        <v>45075</v>
      </c>
      <c r="D63" t="s">
        <v>6</v>
      </c>
    </row>
    <row r="64" spans="2:4" x14ac:dyDescent="0.25">
      <c r="B64" s="20">
        <v>45054</v>
      </c>
      <c r="D64" t="s">
        <v>7</v>
      </c>
    </row>
    <row r="65" spans="2:4" x14ac:dyDescent="0.25">
      <c r="B65" s="20">
        <v>45047</v>
      </c>
      <c r="D65" t="s">
        <v>8</v>
      </c>
    </row>
    <row r="66" spans="2:4" x14ac:dyDescent="0.25">
      <c r="B66" s="20">
        <v>45026</v>
      </c>
      <c r="D66" t="s">
        <v>9</v>
      </c>
    </row>
    <row r="67" spans="2:4" x14ac:dyDescent="0.25">
      <c r="B67" s="20">
        <v>45023</v>
      </c>
      <c r="D67" t="s">
        <v>10</v>
      </c>
    </row>
    <row r="68" spans="2:4" x14ac:dyDescent="0.25">
      <c r="B68" s="20">
        <v>44928</v>
      </c>
      <c r="D68" t="s">
        <v>11</v>
      </c>
    </row>
    <row r="69" spans="2:4" x14ac:dyDescent="0.25">
      <c r="B69" s="20">
        <v>44922</v>
      </c>
      <c r="D69" t="s">
        <v>12</v>
      </c>
    </row>
    <row r="70" spans="2:4" x14ac:dyDescent="0.25">
      <c r="B70" s="20">
        <v>44921</v>
      </c>
      <c r="D70" t="s">
        <v>13</v>
      </c>
    </row>
    <row r="71" spans="2:4" x14ac:dyDescent="0.25">
      <c r="B71" s="20">
        <v>44823</v>
      </c>
      <c r="D71" t="s">
        <v>14</v>
      </c>
    </row>
    <row r="72" spans="2:4" x14ac:dyDescent="0.25">
      <c r="B72" s="20">
        <v>44802</v>
      </c>
      <c r="D72" t="s">
        <v>5</v>
      </c>
    </row>
    <row r="73" spans="2:4" x14ac:dyDescent="0.25">
      <c r="B73" s="20">
        <v>44715</v>
      </c>
      <c r="D73" t="s">
        <v>15</v>
      </c>
    </row>
    <row r="74" spans="2:4" x14ac:dyDescent="0.25">
      <c r="B74" s="20">
        <v>44714</v>
      </c>
      <c r="D74" t="s">
        <v>6</v>
      </c>
    </row>
    <row r="75" spans="2:4" x14ac:dyDescent="0.25">
      <c r="B75" s="20">
        <v>44683</v>
      </c>
      <c r="D75" t="s">
        <v>8</v>
      </c>
    </row>
    <row r="76" spans="2:4" x14ac:dyDescent="0.25">
      <c r="B76" s="20">
        <v>44669</v>
      </c>
      <c r="D76" t="s">
        <v>9</v>
      </c>
    </row>
    <row r="77" spans="2:4" x14ac:dyDescent="0.25">
      <c r="B77" s="20">
        <v>44666</v>
      </c>
      <c r="D77" t="s">
        <v>10</v>
      </c>
    </row>
    <row r="78" spans="2:4" x14ac:dyDescent="0.25">
      <c r="B78" s="20">
        <v>44564</v>
      </c>
      <c r="D78" t="s">
        <v>16</v>
      </c>
    </row>
    <row r="79" spans="2:4" x14ac:dyDescent="0.25">
      <c r="B79" s="20">
        <v>44558</v>
      </c>
      <c r="D79" t="s">
        <v>17</v>
      </c>
    </row>
    <row r="80" spans="2:4" x14ac:dyDescent="0.25">
      <c r="B80" s="20">
        <v>44557</v>
      </c>
      <c r="D80" t="s">
        <v>12</v>
      </c>
    </row>
    <row r="81" spans="1:4" x14ac:dyDescent="0.25">
      <c r="B81" s="20">
        <v>44438</v>
      </c>
      <c r="D81" t="s">
        <v>5</v>
      </c>
    </row>
    <row r="82" spans="1:4" x14ac:dyDescent="0.25">
      <c r="B82" s="20">
        <v>44347</v>
      </c>
      <c r="D82" t="s">
        <v>6</v>
      </c>
    </row>
    <row r="83" spans="1:4" x14ac:dyDescent="0.25">
      <c r="B83" s="20">
        <v>44319</v>
      </c>
      <c r="D83" t="s">
        <v>8</v>
      </c>
    </row>
    <row r="84" spans="1:4" x14ac:dyDescent="0.25">
      <c r="B84" s="20">
        <v>44291</v>
      </c>
      <c r="D84" t="s">
        <v>9</v>
      </c>
    </row>
    <row r="85" spans="1:4" x14ac:dyDescent="0.25">
      <c r="B85" s="20">
        <v>44288</v>
      </c>
      <c r="D85" t="s">
        <v>10</v>
      </c>
    </row>
    <row r="86" spans="1:4" x14ac:dyDescent="0.25">
      <c r="B86" s="20">
        <v>44197</v>
      </c>
      <c r="D86" t="s">
        <v>11</v>
      </c>
    </row>
    <row r="87" spans="1:4" x14ac:dyDescent="0.25">
      <c r="A87" s="21"/>
      <c r="B87" s="22"/>
      <c r="C87" s="21"/>
      <c r="D87" s="21"/>
    </row>
    <row r="88" spans="1:4" x14ac:dyDescent="0.25">
      <c r="B88" s="23"/>
    </row>
    <row r="89" spans="1:4" x14ac:dyDescent="0.25">
      <c r="B89" s="23"/>
    </row>
    <row r="90" spans="1:4" x14ac:dyDescent="0.25">
      <c r="B90" s="23"/>
    </row>
    <row r="91" spans="1:4" x14ac:dyDescent="0.25">
      <c r="B91" s="23"/>
    </row>
    <row r="92" spans="1:4" x14ac:dyDescent="0.25">
      <c r="B92" s="23"/>
    </row>
  </sheetData>
  <sheetProtection algorithmName="SHA-512" hashValue="Rio2zEEr6HtdeJZMJy3bElabgYbTzLGZ8xCm0NmGrFcZRbQHM71As8SC5S8A68SRbFZVGoOV+tPHZ9G4zrTAsA==" saltValue="hsZzA9mgLwZR7OV0CSdF9g==" spinCount="100000" sheet="1" objects="1" scenarios="1" selectLockedCells="1" selectUnlockedCell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0a16e946-d32b-4124-801d-0d051103b914">
      <Terms xmlns="http://schemas.microsoft.com/office/infopath/2007/PartnerControls"/>
    </lcf76f155ced4ddcb4097134ff3c332f>
    <TaxCatchAll xmlns="70758de4-0663-41f3-a5f7-99e99ed73307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F64CE145F8A0A4B93D60EE59276ED5F" ma:contentTypeVersion="18" ma:contentTypeDescription="Create a new document." ma:contentTypeScope="" ma:versionID="4188ebd028d0f9718af06ecabb4811fb">
  <xsd:schema xmlns:xsd="http://www.w3.org/2001/XMLSchema" xmlns:xs="http://www.w3.org/2001/XMLSchema" xmlns:p="http://schemas.microsoft.com/office/2006/metadata/properties" xmlns:ns1="http://schemas.microsoft.com/sharepoint/v3" xmlns:ns2="0a16e946-d32b-4124-801d-0d051103b914" xmlns:ns3="70758de4-0663-41f3-a5f7-99e99ed73307" targetNamespace="http://schemas.microsoft.com/office/2006/metadata/properties" ma:root="true" ma:fieldsID="ad62da3ff1893c719e04b156da1d8d7a" ns1:_="" ns2:_="" ns3:_="">
    <xsd:import namespace="http://schemas.microsoft.com/sharepoint/v3"/>
    <xsd:import namespace="0a16e946-d32b-4124-801d-0d051103b914"/>
    <xsd:import namespace="70758de4-0663-41f3-a5f7-99e99ed7330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16e946-d32b-4124-801d-0d051103b9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758de4-0663-41f3-a5f7-99e99ed73307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6875c765-4252-4461-8629-9cdeeb81bfa4}" ma:internalName="TaxCatchAll" ma:showField="CatchAllData" ma:web="70758de4-0663-41f3-a5f7-99e99ed7330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71A0331-A3FA-425D-9423-AB1DE8AC75F2}">
  <ds:schemaRefs>
    <ds:schemaRef ds:uri="http://schemas.microsoft.com/sharepoint/v3"/>
    <ds:schemaRef ds:uri="http://www.w3.org/XML/1998/namespace"/>
    <ds:schemaRef ds:uri="6c25f812-7fcd-4960-a2bc-a2ed09de2c50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2006/metadata/properties"/>
    <ds:schemaRef ds:uri="984dac79-4231-4615-a24d-cb81a6693187"/>
    <ds:schemaRef ds:uri="http://schemas.microsoft.com/office/infopath/2007/PartnerControls"/>
    <ds:schemaRef ds:uri="http://purl.org/dc/elements/1.1/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5E63DE2-772B-4692-9CAA-A3BD2FF11BDD}"/>
</file>

<file path=customXml/itemProps3.xml><?xml version="1.0" encoding="utf-8"?>
<ds:datastoreItem xmlns:ds="http://schemas.openxmlformats.org/officeDocument/2006/customXml" ds:itemID="{CD693108-F738-4FA1-8218-538B296EB45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Date Fields</vt:lpstr>
      <vt:lpstr>Sheet1</vt:lpstr>
      <vt:lpstr>Bank Holidays</vt:lpstr>
    </vt:vector>
  </TitlesOfParts>
  <Company>Gwent Healthcare NHS Trust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Users</dc:creator>
  <cp:lastModifiedBy>Menna-Clare Samuel (NWSSP – Welsh Risk Pool)</cp:lastModifiedBy>
  <dcterms:created xsi:type="dcterms:W3CDTF">2012-02-16T11:32:30Z</dcterms:created>
  <dcterms:modified xsi:type="dcterms:W3CDTF">2026-03-18T14:35:27Z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0x0101002F64CE145F8A0A4B93D60EE59276ED5F</vt:lpwstr>
  </property>
  <property fmtid="{D5CDD505-2E9C-101B-9397-08002B2CF9AE}" pid="4" name="Order">
    <vt:r8>1021600</vt:r8>
  </property>
  <property fmtid="{D5CDD505-2E9C-101B-9397-08002B2CF9AE}" pid="5" name="MediaServiceImageTags">
    <vt:lpwstr/>
  </property>
</Properties>
</file>